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5195" windowHeight="11520" tabRatio="763" activeTab="3"/>
  </bookViews>
  <sheets>
    <sheet name="Титульный лист" sheetId="1" r:id="rId1"/>
    <sheet name="ФОРМА 1_Численность работников" sheetId="2" r:id="rId2"/>
    <sheet name="ФОРМА 2_Показатели (город)" sheetId="3" r:id="rId3"/>
    <sheet name="ФОРМА 2_Показатели (район)" sheetId="4" r:id="rId4"/>
    <sheet name="ФОРМА 3_Резерв" sheetId="5" r:id="rId5"/>
    <sheet name="ФОРМА 4_Методики" sheetId="6" r:id="rId6"/>
    <sheet name="Форма 5 _Вакансии зам. глав. " sheetId="7" r:id="rId7"/>
  </sheets>
  <definedNames>
    <definedName name="Верно" localSheetId="3">'Титульный лист'!#REF!</definedName>
    <definedName name="Верно" localSheetId="4">#REF!</definedName>
    <definedName name="Верно" localSheetId="5">#REF!</definedName>
    <definedName name="Верно">'Титульный лист'!#REF!</definedName>
    <definedName name="года" localSheetId="4">#REF!</definedName>
    <definedName name="года" localSheetId="5">#REF!</definedName>
    <definedName name="года">'Титульный лист'!$CQ$103:$CQ$112</definedName>
    <definedName name="даты" localSheetId="4">#REF!</definedName>
    <definedName name="даты" localSheetId="5">#REF!</definedName>
    <definedName name="даты">'Титульный лист'!$BY$82:$BY$112</definedName>
    <definedName name="_xlnm.Print_Titles" localSheetId="2">'ФОРМА 2_Показатели (город)'!$4:$5</definedName>
    <definedName name="_xlnm.Print_Titles" localSheetId="3">'ФОРМА 2_Показатели (район)'!$4:$5</definedName>
    <definedName name="месяцы" localSheetId="4">#REF!</definedName>
    <definedName name="месяцы" localSheetId="5">#REF!</definedName>
    <definedName name="месяцы">'Титульный лист'!$CD$101:$CD$112</definedName>
    <definedName name="_xlnm.Print_Area" localSheetId="0">'Титульный лист'!$A$1:$CV$114</definedName>
    <definedName name="_xlnm.Print_Area" localSheetId="1">'ФОРМА 1_Численность работников'!$A$1:$P$28</definedName>
    <definedName name="_xlnm.Print_Area" localSheetId="2">'ФОРМА 2_Показатели (город)'!$A$1:$E$55</definedName>
    <definedName name="_xlnm.Print_Area" localSheetId="3">'ФОРМА 2_Показатели (район)'!$A$1:$I$59</definedName>
    <definedName name="_xlnm.Print_Area" localSheetId="4">'ФОРМА 3_Резерв'!$A$1:$J$31</definedName>
    <definedName name="_xlnm.Print_Area" localSheetId="5">'ФОРМА 4_Методики'!$A$1:$F$18</definedName>
    <definedName name="Ошибка" localSheetId="3">'Титульный лист'!#REF!</definedName>
    <definedName name="Ошибка" localSheetId="4">#REF!</definedName>
    <definedName name="Ошибка" localSheetId="5">#REF!</definedName>
    <definedName name="Ошибка">'Титульный лист'!#REF!</definedName>
    <definedName name="р">'Титульный лист'!#REF!</definedName>
    <definedName name="территории" localSheetId="4">#REF!</definedName>
    <definedName name="территории" localSheetId="5">#REF!</definedName>
    <definedName name="территории">'Титульный лист'!$AQ$18:$AR$72</definedName>
    <definedName name="фактслужащих" localSheetId="4">#REF!</definedName>
    <definedName name="фактслужащих" localSheetId="5">#REF!</definedName>
    <definedName name="фактслужащих">'Титульный лист'!$C$14</definedName>
  </definedNames>
  <calcPr fullCalcOnLoad="1"/>
</workbook>
</file>

<file path=xl/sharedStrings.xml><?xml version="1.0" encoding="utf-8"?>
<sst xmlns="http://schemas.openxmlformats.org/spreadsheetml/2006/main" count="525" uniqueCount="280">
  <si>
    <t>(Ф.И.О.)</t>
  </si>
  <si>
    <t>(подпись)</t>
  </si>
  <si>
    <t>(номер контактного телефона)</t>
  </si>
  <si>
    <t>(дата составления документа)</t>
  </si>
  <si>
    <t>Форма 1</t>
  </si>
  <si>
    <t>Штатная численность, единиц</t>
  </si>
  <si>
    <t>Фактическая численность, человек</t>
  </si>
  <si>
    <t>№ 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</si>
  <si>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</si>
  <si>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</si>
  <si>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</si>
  <si>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</si>
  <si>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</si>
  <si>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</si>
  <si>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</si>
  <si>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</si>
  <si>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</si>
  <si>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Единица измерения</t>
  </si>
  <si>
    <t>процентов</t>
  </si>
  <si>
    <t>человек</t>
  </si>
  <si>
    <t>Наименование органа местного самоуправления</t>
  </si>
  <si>
    <t>Представительный орган         муниципального образования</t>
  </si>
  <si>
    <t>Наименование показателя</t>
  </si>
  <si>
    <t>1.1.</t>
  </si>
  <si>
    <t>1.2.</t>
  </si>
  <si>
    <t>2.1.</t>
  </si>
  <si>
    <t>2.2.</t>
  </si>
  <si>
    <t>3.1.</t>
  </si>
  <si>
    <t>3.2.</t>
  </si>
  <si>
    <t>4.1.</t>
  </si>
  <si>
    <t>4.2.</t>
  </si>
  <si>
    <t>5.1.</t>
  </si>
  <si>
    <t>5.2.</t>
  </si>
  <si>
    <t>единиц</t>
  </si>
  <si>
    <t xml:space="preserve">ИТОГО </t>
  </si>
  <si>
    <t>9.1.</t>
  </si>
  <si>
    <t>9.2.</t>
  </si>
  <si>
    <t xml:space="preserve">Местные администрации поселений всего, </t>
  </si>
  <si>
    <t>Примечания.</t>
  </si>
  <si>
    <t>выплата денежного
содержания которым осуществляется за счет средств местного бюджета</t>
  </si>
  <si>
    <t>выплата денежного
содержания которым осуществляется за счет субвенций из областного бюджета</t>
  </si>
  <si>
    <t>от 18 до 25 лет</t>
  </si>
  <si>
    <t>от 25 до 30 лет</t>
  </si>
  <si>
    <t>от 30 до 40 лет</t>
  </si>
  <si>
    <t>от 40 до 50 лет</t>
  </si>
  <si>
    <t>от 50 до 59 лет</t>
  </si>
  <si>
    <t xml:space="preserve">от 60 лет </t>
  </si>
  <si>
    <t>мужчины</t>
  </si>
  <si>
    <t>женщины</t>
  </si>
  <si>
    <t>органы местного самоуправления городских округов и муниципальных районов:</t>
  </si>
  <si>
    <t>отраслевые (функциональные) органы администрации всего,</t>
  </si>
  <si>
    <t>Работники, осуществляющие техническое обеспечение деятельности органов местного самоуправления (технический персонал)</t>
  </si>
  <si>
    <t>МР</t>
  </si>
  <si>
    <t>ГП</t>
  </si>
  <si>
    <t>СП</t>
  </si>
  <si>
    <t>Наименование муниципального образования</t>
  </si>
  <si>
    <t>год</t>
  </si>
  <si>
    <t>"</t>
  </si>
  <si>
    <t>Доля вакантных должностей муниципальной службы, замещаемых на основе конкурса</t>
  </si>
  <si>
    <t>Доля специалистов в возрасте до 30 лет, имеющих стаж муниципальной службы более 3 лет</t>
  </si>
  <si>
    <t>аппарат администрации</t>
  </si>
  <si>
    <t>город Азов</t>
  </si>
  <si>
    <t>город Батайск</t>
  </si>
  <si>
    <t>город Волгодонск</t>
  </si>
  <si>
    <t>город Гуково</t>
  </si>
  <si>
    <t>город Донецк</t>
  </si>
  <si>
    <t>город Зверево</t>
  </si>
  <si>
    <t>город Каменск-Шахтинский</t>
  </si>
  <si>
    <t>город Новочеркасск</t>
  </si>
  <si>
    <t>город Новошахтинск</t>
  </si>
  <si>
    <t>город Ростов-на-Дону</t>
  </si>
  <si>
    <t>город Таганрог</t>
  </si>
  <si>
    <t>город Шахты</t>
  </si>
  <si>
    <t>Азовский район</t>
  </si>
  <si>
    <t>Аксайский район</t>
  </si>
  <si>
    <t>Багаевский район</t>
  </si>
  <si>
    <t>Белокалитвинский район</t>
  </si>
  <si>
    <t>Боковский район</t>
  </si>
  <si>
    <t>Верхнедонской район</t>
  </si>
  <si>
    <t>Веселовский район</t>
  </si>
  <si>
    <t>Волгодонской район</t>
  </si>
  <si>
    <t>Дубовский район</t>
  </si>
  <si>
    <t>Егорлыкский район</t>
  </si>
  <si>
    <t>Заветинский район</t>
  </si>
  <si>
    <t>Зерноградский район</t>
  </si>
  <si>
    <t>Зимовниковский район</t>
  </si>
  <si>
    <t>Кагальницкий район</t>
  </si>
  <si>
    <t>Каменский район</t>
  </si>
  <si>
    <t>Кашарский район</t>
  </si>
  <si>
    <t>Константиновский район</t>
  </si>
  <si>
    <t>Красносулинский район</t>
  </si>
  <si>
    <t>Куйбышевский район</t>
  </si>
  <si>
    <t>Мартыновский район</t>
  </si>
  <si>
    <t>Матвеево-Курганский район</t>
  </si>
  <si>
    <t>Милютинский район</t>
  </si>
  <si>
    <t>Морозовский район</t>
  </si>
  <si>
    <t>Мясниковский район</t>
  </si>
  <si>
    <t>Неклиновский район</t>
  </si>
  <si>
    <t>Обливский район</t>
  </si>
  <si>
    <t>Октябрьский район</t>
  </si>
  <si>
    <t>Орловский район</t>
  </si>
  <si>
    <t>Песчанокопский район</t>
  </si>
  <si>
    <t>Пролетарский район</t>
  </si>
  <si>
    <t>Ремонтненский район</t>
  </si>
  <si>
    <t>Родионово-Несветайский район</t>
  </si>
  <si>
    <t>Сальский район</t>
  </si>
  <si>
    <t>Семикаракорский район</t>
  </si>
  <si>
    <t>Советский район</t>
  </si>
  <si>
    <t>Тарасовский район</t>
  </si>
  <si>
    <t>Тацинский район</t>
  </si>
  <si>
    <t>Усть-Донецкий район</t>
  </si>
  <si>
    <t>Целинский район</t>
  </si>
  <si>
    <t>Цимлянский район</t>
  </si>
  <si>
    <t>Чертковский район</t>
  </si>
  <si>
    <t>Шолоховский район</t>
  </si>
  <si>
    <t>№            п/п</t>
  </si>
  <si>
    <r>
      <t xml:space="preserve">с высшим образованием, </t>
    </r>
    <r>
      <rPr>
        <i/>
        <sz val="8"/>
        <rFont val="Times New Roman"/>
        <family val="1"/>
      </rPr>
      <t>из них:</t>
    </r>
  </si>
  <si>
    <t>Сведения о численности работников органов местного самоуправления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</si>
  <si>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</si>
  <si>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</si>
  <si>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</si>
  <si>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</si>
  <si>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</si>
  <si>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</si>
  <si>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</si>
  <si>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</si>
  <si>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</si>
  <si>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</si>
  <si>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</si>
  <si>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</si>
  <si>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Обслуживающий             персонал </t>
  </si>
  <si>
    <t>выплата денежного
содержания которым осуществляется за счет межбюджетных трансфертов из  бюджетов поселений</t>
  </si>
  <si>
    <t>территориальные органы всего,</t>
  </si>
  <si>
    <t>Иные работники</t>
  </si>
  <si>
    <t>М.П.</t>
  </si>
  <si>
    <t>Должностное лицо, ответственное за подготовку информации</t>
  </si>
  <si>
    <t>1.2.1.</t>
  </si>
  <si>
    <t>1.3.</t>
  </si>
  <si>
    <t>1.3.1.</t>
  </si>
  <si>
    <t>Ф.И.О. должность</t>
  </si>
  <si>
    <r>
      <t xml:space="preserve">в том числе (указать наименование и данные по каждому муниципальному органу </t>
    </r>
    <r>
      <rPr>
        <i/>
        <sz val="8"/>
        <rFont val="Times New Roman"/>
        <family val="1"/>
      </rPr>
      <t>(для каждого органа необходимо добавить строку))</t>
    </r>
  </si>
  <si>
    <t>Миллеровский район</t>
  </si>
  <si>
    <t>ПРАВИТЕЛЬСТВО РОСТОВСКОЙ ОБЛАСТИ</t>
  </si>
  <si>
    <t>Приложение 1</t>
  </si>
  <si>
    <t>Контрольный орган          муниципального образования**</t>
  </si>
  <si>
    <t>Избирательная комиссия муниципального образования**</t>
  </si>
  <si>
    <t>Местная администрация городского округа (муниципального района*) всего, в том числе:</t>
  </si>
  <si>
    <t>управлению региональной и муниципальной политики Правительства Ростовской области</t>
  </si>
  <si>
    <t>Доля муниципальных служащих, имеющих высшее профессиональное образование</t>
  </si>
  <si>
    <t xml:space="preserve">       с высшим юридическим образованием</t>
  </si>
  <si>
    <t xml:space="preserve">       с высшим экономическим</t>
  </si>
  <si>
    <t xml:space="preserve">       с высшим образованием по специальности государственное и муниципальное управление</t>
  </si>
  <si>
    <t xml:space="preserve">      с  иным высшим образованием</t>
  </si>
  <si>
    <t>со средним специальным образованием</t>
  </si>
  <si>
    <t>со средним образованием</t>
  </si>
  <si>
    <t>7.1.</t>
  </si>
  <si>
    <t>7.2.</t>
  </si>
  <si>
    <t>7.3.</t>
  </si>
  <si>
    <t>7.4.</t>
  </si>
  <si>
    <t>7.5.</t>
  </si>
  <si>
    <t>7.6.</t>
  </si>
  <si>
    <t>7.7.</t>
  </si>
  <si>
    <t>8.1.</t>
  </si>
  <si>
    <t>8.3.</t>
  </si>
  <si>
    <t>8.2.</t>
  </si>
  <si>
    <t>8.4.</t>
  </si>
  <si>
    <t>8.5.</t>
  </si>
  <si>
    <t>8.6.</t>
  </si>
  <si>
    <t>Используемые сокращения: МР - муниципальный район, ГП - городское поселение, входящее в состав муниципального района, СП - сельское поселение, входящее в состав муниципального района.</t>
  </si>
  <si>
    <t>Форма 2</t>
  </si>
  <si>
    <t>находящихся в резерве</t>
  </si>
  <si>
    <t>Фамилия,имя,отчество</t>
  </si>
  <si>
    <t>Ранее замещаемая должность</t>
  </si>
  <si>
    <t>Дата назанчения (избрания) на должность</t>
  </si>
  <si>
    <t>Информация о показателях развития муниципальной службы, количественном и качественном составе муниципальных служащих в органах местного самоуправления в городских округах</t>
  </si>
  <si>
    <t>Должность, на которую назначен(избран) кандидат</t>
  </si>
  <si>
    <t>10.</t>
  </si>
  <si>
    <t>11.</t>
  </si>
  <si>
    <t>объявление благодарности</t>
  </si>
  <si>
    <t>выплата единовременного денежного вознаграждения</t>
  </si>
  <si>
    <t>объявление благодарности с выплатой единовременного денежного вознаграждения</t>
  </si>
  <si>
    <t>награждение ценным подарком</t>
  </si>
  <si>
    <t>награждение почетной грамотой органа местного самоуправления, избирательной комиссии муниципального образования</t>
  </si>
  <si>
    <t>награждение почетной грамотой органа местного самоуправления, избирательной комиссии муниципального образования с выплатой единовременного денежного вознаграждения</t>
  </si>
  <si>
    <t>другие поощрения, устанавливаемые нормативными правовыми актами органов местного самоуправления, избирательной комиссии муниципального образования в соответствии с федеральными законами</t>
  </si>
  <si>
    <t>11.1.</t>
  </si>
  <si>
    <t>11.2.</t>
  </si>
  <si>
    <t>11.3.</t>
  </si>
  <si>
    <t>11.4.</t>
  </si>
  <si>
    <t>11.5.</t>
  </si>
  <si>
    <t>11.6.</t>
  </si>
  <si>
    <t>11.7.</t>
  </si>
  <si>
    <t>замечание</t>
  </si>
  <si>
    <t>выговор</t>
  </si>
  <si>
    <t>увольнение с муниципальной службы по соответствующим основаниям</t>
  </si>
  <si>
    <t>10.1.</t>
  </si>
  <si>
    <t>10.2.</t>
  </si>
  <si>
    <t>10.3.</t>
  </si>
  <si>
    <t>Форма 5</t>
  </si>
  <si>
    <t>за отчетный период</t>
  </si>
  <si>
    <t>Информация о показателях развития муниципальной службы, количественном и качественном составе муниципальных служащих                                                                               в органах местного самоуправления в муниципальных районах</t>
  </si>
  <si>
    <t>Информация о муниципальном резерве управленческих кадров и муниципальном кадровом резерве</t>
  </si>
  <si>
    <t>УПРАВЛЕНИЕ РЕГИОНАЛЬНОЙ И МУНИЦИПАЛЬНОЙ ПОЛИТИКИ</t>
  </si>
  <si>
    <t>Доля муниципальных служащих, уволившихся с муниципальной службы до достижения ими предельного возраста пребывания на муниципальной службе</t>
  </si>
  <si>
    <t>Значение показателя</t>
  </si>
  <si>
    <t>ПРЕДСТАВЛЯЕТСЯ В ЭЛЕКТРОННОМ ВИДЕ</t>
  </si>
  <si>
    <t>Представляют:</t>
  </si>
  <si>
    <t>Сроки представления:</t>
  </si>
  <si>
    <t>назначенных (избранных) на должности из резерва</t>
  </si>
  <si>
    <t>количество поселений, применяющих методические материалы</t>
  </si>
  <si>
    <t xml:space="preserve">поселения
(единиц)
</t>
  </si>
  <si>
    <t>городской округ,
муниципальный
район</t>
  </si>
  <si>
    <t>применяются / не применяются</t>
  </si>
  <si>
    <t>Доля вакантных должностей муниципальной службы, замещенных на основе назначения из кадрового резерва</t>
  </si>
  <si>
    <t>количество вакантных должностей муниципальной службы, замещенных на основе назначения из кадрового резерва за отчетный период</t>
  </si>
  <si>
    <t>количество вакантных должностей муниципальной службы, замещенных на основе конкурса за отчетный период</t>
  </si>
  <si>
    <t>количество муниципальных служащих - специалистов в возрасте до 30 лет на конец отчетного периода</t>
  </si>
  <si>
    <t>количество штатных единиц муниципальных служащих на конец отчетного периода</t>
  </si>
  <si>
    <t>количество муниципальных служащих, имеющих высшее профессиональное образование, на конец отчетного периода</t>
  </si>
  <si>
    <t>количество специалистов в возрасте до 30 лет, имеющих стаж муниципальной службы более 3 лет, на конец отчетного периода</t>
  </si>
  <si>
    <t>Количество муниципальных служащих по уровню образования, на конец отчетного периода:</t>
  </si>
  <si>
    <t>Количество муниципальных служащих по возрасту, на конец отчетного периода:</t>
  </si>
  <si>
    <t>Количество муниципальных служащих по полу, на конец отчетного периода:</t>
  </si>
  <si>
    <t>за предыдущий год</t>
  </si>
  <si>
    <t>количество вакантных должностей муниципальной службы, имевшихся за отчетный период</t>
  </si>
  <si>
    <t>количество муниципальных служащих, уволившихся с муниципальной службы до достижения ими предельного возраста, установленного для замещения должности муниципальной службы (65 лет), за отчетный период</t>
  </si>
  <si>
    <t>Количество муниципальных служащих, привлеченных к дисциплинарной ответственности за отчетный период:</t>
  </si>
  <si>
    <t>Количество поощренных муниципальных служащих за отчетный период:</t>
  </si>
  <si>
    <t>** По контрольному органу и избирательной комиссии информация представляется только в случае, если они являются  органами местного самоуправления (к примеру, контрольный отдел, входящий в состав администрации муниципального образования, не является органом местного самоуправления, и информация о нем в данной строке не учитывается).</t>
  </si>
  <si>
    <t>Дата включения в резерв</t>
  </si>
  <si>
    <t>Форма 3</t>
  </si>
  <si>
    <r>
      <t xml:space="preserve">Список лиц, назначенных(избранных) на муниципальные должности и должности муниципальной службы в органах  местного самоуправления муниципального образования из </t>
    </r>
    <r>
      <rPr>
        <u val="single"/>
        <sz val="11"/>
        <rFont val="Times New Roman"/>
        <family val="1"/>
      </rPr>
      <t>муниципального резерва управленческих кадров</t>
    </r>
    <r>
      <rPr>
        <sz val="11"/>
        <rFont val="Times New Roman"/>
        <family val="1"/>
      </rPr>
      <t xml:space="preserve"> за отчетный период</t>
    </r>
  </si>
  <si>
    <t>3.1. Муниципальный резерв управленческих кадров</t>
  </si>
  <si>
    <t>Количество человек (нарастающим итогом)</t>
  </si>
  <si>
    <t>3.2. Муниципальный кадровый резерв*</t>
  </si>
  <si>
    <t>Количественный состав муниципального резерва управленческих кадров</t>
  </si>
  <si>
    <t>Количественный состав муниципального кадрового резерва</t>
  </si>
  <si>
    <t>Информация о применении методических материалов</t>
  </si>
  <si>
    <t>Наименование методических рекомендаций</t>
  </si>
  <si>
    <t>ежеквартально</t>
  </si>
  <si>
    <t>Лица, замещающие муниципальные должности</t>
  </si>
  <si>
    <t>Лица, замещающие должности муниципальной службы</t>
  </si>
  <si>
    <t>Методические рекомендации по порядку применения испытания при назначении граждан, впервые принятых на должности муниципальной службы в органах местного самоуправления</t>
  </si>
  <si>
    <t>Методические рекомендации по организации кадровой работы в муниципальных предприятиях и учреждениях</t>
  </si>
  <si>
    <t>Методические рекомендации по вопросам проведения организационно-штатных мероприятий в исполнительно-распорядительном органе муниципального образования</t>
  </si>
  <si>
    <t>Методические рекомендации по вопросам внедрения и применения в органах местного самоуправления поощрений муниципальных служащих, иных работников органов местного самоуправления</t>
  </si>
  <si>
    <t>Методические рекомендации по вопросам прекращения трудового договора с муниципальным служащим, перевода муниципального служащего на другую должность, а также продления срока нахождения на муниципальной службе муниципальных служащих, достигших предельного возраста на муниципальной службе</t>
  </si>
  <si>
    <t>Методические рекомендации по организации внутреннего кадрового аудита в органах местного самоуправления</t>
  </si>
  <si>
    <t>Методические рекомендации по вопросам консультирования муниципальных служащих и работников по правовым и иным вопросам муниципальной службы и трудового законодательства</t>
  </si>
  <si>
    <t>Методические рекомендации по организации наставничества в исполнительно-распорядительных органах муниципальных образований</t>
  </si>
  <si>
    <t>Методические рекомендации по организации работы с персональными данными при формировании и использовании муниципальных информационных ресурсов в органах местного самоуправления</t>
  </si>
  <si>
    <t>Методические рекомендации по оформлению и выдаче служебных удостоверений муниципальным служащим</t>
  </si>
  <si>
    <t>ФОРМА 4</t>
  </si>
  <si>
    <t>*Глава администрации муниципального района представляет данные как по району, так и по входящим в его состав поселениям.</t>
  </si>
  <si>
    <t>Примечание: глава администрации муниципального района представляет данные как по району, так и по входящим в его состав поселениям.</t>
  </si>
  <si>
    <r>
      <t xml:space="preserve">*Примечание: </t>
    </r>
    <r>
      <rPr>
        <u val="single"/>
        <sz val="10"/>
        <rFont val="Times New Roman"/>
        <family val="1"/>
      </rPr>
      <t>В части муниципальных кадровых резервов</t>
    </r>
    <r>
      <rPr>
        <sz val="10"/>
        <rFont val="Times New Roman"/>
        <family val="1"/>
      </rPr>
      <t xml:space="preserve"> глава администрации муниципального района представляет данные как по району, так и по входящим в его состав поселениям.</t>
    </r>
  </si>
  <si>
    <t>Глава администрации муниципального образования</t>
  </si>
  <si>
    <t>Примечание</t>
  </si>
  <si>
    <t>Наименование вакантной должности</t>
  </si>
  <si>
    <t>Количество муниципальных служащих прошедших профессиональную переподготовку, повышение квалификациии за отчетный период:</t>
  </si>
  <si>
    <t>6.1.</t>
  </si>
  <si>
    <t xml:space="preserve"> в соответствии с муниципальным заказом</t>
  </si>
  <si>
    <t>6.2.</t>
  </si>
  <si>
    <t xml:space="preserve"> в соответствии с государственным заказом</t>
  </si>
  <si>
    <t>6.3.</t>
  </si>
  <si>
    <t>за счет внебюджетных средств</t>
  </si>
  <si>
    <t>Информация о порядке замещения вакантной должности
 (по конкурсу/без конкурса)</t>
  </si>
  <si>
    <t>Информация о применении методических материалов по вопросам кадровой работы в органах местного самоуправления 
и развития муниципальной службы, размещенных на официальном сайте Правительства Ростовской области 
(www.donland.ru в разделе "Деятельность"/"Местное самоуправление")</t>
  </si>
  <si>
    <t>планируемой</t>
  </si>
  <si>
    <t>фактически имеющейся 
на дату составления отчета</t>
  </si>
  <si>
    <t>ИНФОРМАЦИЯ 
о вакансиях на дожности заместителей глав местных администраций и управляющих делами местных администраций</t>
  </si>
  <si>
    <t>Рябов Сергей Иванович</t>
  </si>
  <si>
    <t>Стрельцова МА-вед.специалист</t>
  </si>
  <si>
    <t>94-338</t>
  </si>
  <si>
    <r>
      <t xml:space="preserve">в том числе (указать наименование и данные по каждому поселению </t>
    </r>
    <r>
      <rPr>
        <i/>
        <sz val="8"/>
        <rFont val="Times New Roman"/>
        <family val="1"/>
      </rPr>
      <t>(для каждого поселения необходимо добавить строку) )                     Задонское сельское поселение</t>
    </r>
  </si>
  <si>
    <t>0</t>
  </si>
  <si>
    <t>да</t>
  </si>
  <si>
    <t>нет</t>
  </si>
  <si>
    <t>Задонское сельское поселение</t>
  </si>
  <si>
    <r>
      <t>Информация о состоянии муниципальной службы в Ростовской области
по итогам</t>
    </r>
    <r>
      <rPr>
        <u val="single"/>
        <sz val="16"/>
        <rFont val="Times New Roman"/>
        <family val="1"/>
      </rPr>
      <t xml:space="preserve"> </t>
    </r>
    <r>
      <rPr>
        <b/>
        <i/>
        <u val="single"/>
        <sz val="16"/>
        <rFont val="Times New Roman"/>
        <family val="1"/>
      </rPr>
      <t xml:space="preserve">  2    квартала 2018 года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</si>
</sst>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4"/>
      <name val="Arial Cyr"/>
      <family val="0"/>
    </font>
    <font>
      <b/>
      <u val="single"/>
      <sz val="10"/>
      <name val="Times New Roman"/>
      <family val="1"/>
    </font>
    <font>
      <i/>
      <sz val="8"/>
      <name val="Times New Roman"/>
      <family val="1"/>
    </font>
    <font>
      <b/>
      <sz val="16"/>
      <name val="Times New Roman"/>
      <family val="1"/>
    </font>
    <font>
      <b/>
      <u val="single"/>
      <sz val="14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u val="single"/>
      <sz val="16"/>
      <name val="Times New Roman"/>
      <family val="1"/>
    </font>
    <font>
      <b/>
      <i/>
      <u val="single"/>
      <sz val="16"/>
      <name val="Times New Roman"/>
      <family val="1"/>
    </font>
    <font>
      <u val="single"/>
      <sz val="10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b/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125">
        <bgColor theme="0"/>
      </patternFill>
    </fill>
    <fill>
      <patternFill patternType="gray125">
        <bgColor rgb="FF00FFFF"/>
      </patternFill>
    </fill>
    <fill>
      <patternFill patternType="solid">
        <fgColor theme="0" tint="-0.1499900072813034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 style="thick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ck"/>
      <right style="thin"/>
      <top/>
      <bottom style="thin"/>
    </border>
    <border>
      <left style="thick"/>
      <right style="thin"/>
      <top style="thin"/>
      <bottom style="medium"/>
    </border>
    <border>
      <left style="thick"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/>
    </border>
    <border>
      <left style="thick"/>
      <right style="thin"/>
      <top/>
      <bottom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/>
      <top style="thick"/>
      <bottom style="thin"/>
    </border>
    <border>
      <left style="thin"/>
      <right style="thick"/>
      <top style="thick"/>
      <bottom style="thin"/>
    </border>
    <border>
      <left style="thin"/>
      <right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ck"/>
      <top style="thin"/>
      <bottom style="thin"/>
    </border>
    <border>
      <left style="thick"/>
      <right/>
      <top style="thin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ck"/>
      <right style="thin"/>
      <top style="thick"/>
      <bottom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 style="thick"/>
    </border>
    <border>
      <left/>
      <right style="thick"/>
      <top style="thick"/>
      <bottom style="thick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64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justify" vertical="center" wrapText="1"/>
    </xf>
    <xf numFmtId="0" fontId="12" fillId="0" borderId="12" xfId="0" applyFont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11" fillId="0" borderId="14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justify" vertical="center" wrapText="1"/>
    </xf>
    <xf numFmtId="49" fontId="11" fillId="0" borderId="14" xfId="0" applyNumberFormat="1" applyFont="1" applyBorder="1" applyAlignment="1">
      <alignment horizontal="justify" vertical="center" wrapText="1"/>
    </xf>
    <xf numFmtId="49" fontId="11" fillId="0" borderId="14" xfId="0" applyNumberFormat="1" applyFont="1" applyFill="1" applyBorder="1" applyAlignment="1">
      <alignment vertical="center" wrapText="1"/>
    </xf>
    <xf numFmtId="0" fontId="11" fillId="0" borderId="15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1" fillId="0" borderId="15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11" fillId="0" borderId="16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0" fontId="5" fillId="34" borderId="11" xfId="0" applyFont="1" applyFill="1" applyBorder="1" applyAlignment="1" applyProtection="1">
      <alignment horizontal="center" vertical="center" wrapText="1" shrinkToFit="1"/>
      <protection locked="0"/>
    </xf>
    <xf numFmtId="0" fontId="5" fillId="34" borderId="12" xfId="0" applyFont="1" applyFill="1" applyBorder="1" applyAlignment="1" applyProtection="1">
      <alignment horizontal="center" vertical="center" wrapText="1" shrinkToFit="1"/>
      <protection locked="0"/>
    </xf>
    <xf numFmtId="164" fontId="5" fillId="0" borderId="10" xfId="0" applyNumberFormat="1" applyFont="1" applyBorder="1" applyAlignment="1" applyProtection="1">
      <alignment horizontal="center" vertical="center"/>
      <protection locked="0"/>
    </xf>
    <xf numFmtId="164" fontId="5" fillId="0" borderId="11" xfId="0" applyNumberFormat="1" applyFont="1" applyBorder="1" applyAlignment="1" applyProtection="1">
      <alignment horizontal="center" vertical="center"/>
      <protection locked="0"/>
    </xf>
    <xf numFmtId="164" fontId="5" fillId="0" borderId="17" xfId="0" applyNumberFormat="1" applyFont="1" applyBorder="1" applyAlignment="1" applyProtection="1">
      <alignment horizontal="center" vertical="center"/>
      <protection locked="0"/>
    </xf>
    <xf numFmtId="49" fontId="19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4" xfId="0" applyNumberFormat="1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164" fontId="5" fillId="0" borderId="15" xfId="0" applyNumberFormat="1" applyFont="1" applyBorder="1" applyAlignment="1" applyProtection="1">
      <alignment horizontal="center" vertical="center"/>
      <protection locked="0"/>
    </xf>
    <xf numFmtId="49" fontId="11" fillId="0" borderId="14" xfId="0" applyNumberFormat="1" applyFont="1" applyFill="1" applyBorder="1" applyAlignment="1">
      <alignment horizontal="left" vertical="center" wrapText="1"/>
    </xf>
    <xf numFmtId="164" fontId="5" fillId="0" borderId="18" xfId="0" applyNumberFormat="1" applyFont="1" applyBorder="1" applyAlignment="1" applyProtection="1">
      <alignment horizontal="center" vertical="center"/>
      <protection locked="0"/>
    </xf>
    <xf numFmtId="164" fontId="5" fillId="0" borderId="19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center" vertical="center"/>
    </xf>
    <xf numFmtId="49" fontId="11" fillId="0" borderId="20" xfId="0" applyNumberFormat="1" applyFont="1" applyFill="1" applyBorder="1" applyAlignment="1">
      <alignment vertical="center" wrapText="1"/>
    </xf>
    <xf numFmtId="49" fontId="12" fillId="0" borderId="17" xfId="0" applyNumberFormat="1" applyFont="1" applyFill="1" applyBorder="1" applyAlignment="1">
      <alignment vertical="center" wrapText="1"/>
    </xf>
    <xf numFmtId="49" fontId="19" fillId="0" borderId="17" xfId="0" applyNumberFormat="1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2" fillId="33" borderId="21" xfId="0" applyFont="1" applyFill="1" applyBorder="1" applyAlignment="1">
      <alignment horizontal="center" vertical="center"/>
    </xf>
    <xf numFmtId="164" fontId="11" fillId="33" borderId="22" xfId="0" applyNumberFormat="1" applyFont="1" applyFill="1" applyBorder="1" applyAlignment="1">
      <alignment horizontal="left" vertical="center"/>
    </xf>
    <xf numFmtId="164" fontId="11" fillId="33" borderId="14" xfId="0" applyNumberFormat="1" applyFont="1" applyFill="1" applyBorder="1" applyAlignment="1">
      <alignment horizontal="center" vertical="center"/>
    </xf>
    <xf numFmtId="164" fontId="11" fillId="33" borderId="18" xfId="0" applyNumberFormat="1" applyFont="1" applyFill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 wrapText="1"/>
    </xf>
    <xf numFmtId="0" fontId="12" fillId="0" borderId="10" xfId="0" applyFont="1" applyBorder="1" applyAlignment="1" applyProtection="1">
      <alignment horizontal="center" vertical="center"/>
      <protection locked="0"/>
    </xf>
    <xf numFmtId="49" fontId="20" fillId="0" borderId="10" xfId="0" applyNumberFormat="1" applyFont="1" applyBorder="1" applyAlignment="1" applyProtection="1">
      <alignment horizontal="justify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49" fontId="20" fillId="0" borderId="11" xfId="0" applyNumberFormat="1" applyFont="1" applyBorder="1" applyAlignment="1" applyProtection="1">
      <alignment horizontal="justify" vertical="center" wrapText="1"/>
      <protection locked="0"/>
    </xf>
    <xf numFmtId="49" fontId="5" fillId="0" borderId="11" xfId="0" applyNumberFormat="1" applyFont="1" applyBorder="1" applyAlignment="1" applyProtection="1">
      <alignment horizontal="center" vertical="center" wrapText="1"/>
      <protection locked="0"/>
    </xf>
    <xf numFmtId="49" fontId="12" fillId="0" borderId="17" xfId="0" applyNumberFormat="1" applyFont="1" applyBorder="1" applyAlignment="1" applyProtection="1">
      <alignment horizontal="justify" vertical="center" wrapText="1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49" fontId="5" fillId="0" borderId="17" xfId="0" applyNumberFormat="1" applyFont="1" applyBorder="1" applyAlignment="1" applyProtection="1">
      <alignment horizontal="center" vertical="center" wrapText="1"/>
      <protection locked="0"/>
    </xf>
    <xf numFmtId="164" fontId="5" fillId="0" borderId="11" xfId="0" applyNumberFormat="1" applyFont="1" applyBorder="1" applyAlignment="1" applyProtection="1">
      <alignment vertical="center"/>
      <protection locked="0"/>
    </xf>
    <xf numFmtId="164" fontId="5" fillId="0" borderId="12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justify" vertical="center" wrapText="1"/>
    </xf>
    <xf numFmtId="0" fontId="5" fillId="35" borderId="11" xfId="0" applyFont="1" applyFill="1" applyBorder="1" applyAlignment="1">
      <alignment horizontal="center" vertical="center" wrapText="1"/>
    </xf>
    <xf numFmtId="164" fontId="5" fillId="35" borderId="10" xfId="0" applyNumberFormat="1" applyFont="1" applyFill="1" applyBorder="1" applyAlignment="1">
      <alignment horizontal="center" vertical="center" wrapText="1"/>
    </xf>
    <xf numFmtId="164" fontId="5" fillId="35" borderId="10" xfId="0" applyNumberFormat="1" applyFont="1" applyFill="1" applyBorder="1" applyAlignment="1">
      <alignment horizontal="center" vertical="center"/>
    </xf>
    <xf numFmtId="0" fontId="9" fillId="35" borderId="0" xfId="0" applyFont="1" applyFill="1" applyAlignment="1">
      <alignment/>
    </xf>
    <xf numFmtId="0" fontId="12" fillId="35" borderId="11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justify" vertical="center" wrapText="1"/>
    </xf>
    <xf numFmtId="0" fontId="12" fillId="35" borderId="11" xfId="0" applyFont="1" applyFill="1" applyBorder="1" applyAlignment="1">
      <alignment horizontal="center" vertical="center" wrapText="1"/>
    </xf>
    <xf numFmtId="164" fontId="5" fillId="35" borderId="11" xfId="0" applyNumberFormat="1" applyFont="1" applyFill="1" applyBorder="1" applyAlignment="1" applyProtection="1">
      <alignment horizontal="center" vertical="center"/>
      <protection locked="0"/>
    </xf>
    <xf numFmtId="0" fontId="5" fillId="35" borderId="11" xfId="0" applyFont="1" applyFill="1" applyBorder="1" applyAlignment="1" applyProtection="1">
      <alignment horizontal="center" vertical="center" wrapText="1" shrinkToFit="1"/>
      <protection locked="0"/>
    </xf>
    <xf numFmtId="0" fontId="0" fillId="35" borderId="0" xfId="0" applyFill="1" applyAlignment="1">
      <alignment/>
    </xf>
    <xf numFmtId="0" fontId="12" fillId="35" borderId="12" xfId="0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horizontal="justify" vertical="center" wrapText="1"/>
    </xf>
    <xf numFmtId="0" fontId="12" fillId="35" borderId="12" xfId="0" applyFont="1" applyFill="1" applyBorder="1" applyAlignment="1">
      <alignment horizontal="center" vertical="center" wrapText="1"/>
    </xf>
    <xf numFmtId="164" fontId="5" fillId="35" borderId="12" xfId="0" applyNumberFormat="1" applyFont="1" applyFill="1" applyBorder="1" applyAlignment="1" applyProtection="1">
      <alignment horizontal="center" vertical="center"/>
      <protection locked="0"/>
    </xf>
    <xf numFmtId="0" fontId="5" fillId="35" borderId="12" xfId="0" applyFont="1" applyFill="1" applyBorder="1" applyAlignment="1" applyProtection="1">
      <alignment horizontal="center" vertical="center" wrapText="1" shrinkToFit="1"/>
      <protection locked="0"/>
    </xf>
    <xf numFmtId="0" fontId="11" fillId="35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justify" vertical="center" wrapText="1"/>
    </xf>
    <xf numFmtId="0" fontId="5" fillId="35" borderId="10" xfId="0" applyFont="1" applyFill="1" applyBorder="1" applyAlignment="1">
      <alignment horizontal="center" vertical="center" wrapText="1"/>
    </xf>
    <xf numFmtId="164" fontId="5" fillId="35" borderId="11" xfId="0" applyNumberFormat="1" applyFont="1" applyFill="1" applyBorder="1" applyAlignment="1">
      <alignment horizontal="center" vertical="center"/>
    </xf>
    <xf numFmtId="164" fontId="5" fillId="35" borderId="11" xfId="0" applyNumberFormat="1" applyFont="1" applyFill="1" applyBorder="1" applyAlignment="1" applyProtection="1">
      <alignment horizontal="right" vertical="center"/>
      <protection locked="0"/>
    </xf>
    <xf numFmtId="164" fontId="5" fillId="0" borderId="11" xfId="0" applyNumberFormat="1" applyFont="1" applyBorder="1" applyAlignment="1" applyProtection="1">
      <alignment horizontal="right" vertical="center"/>
      <protection locked="0"/>
    </xf>
    <xf numFmtId="0" fontId="64" fillId="0" borderId="0" xfId="0" applyFont="1" applyAlignment="1">
      <alignment/>
    </xf>
    <xf numFmtId="0" fontId="64" fillId="0" borderId="0" xfId="0" applyFont="1" applyBorder="1" applyAlignment="1">
      <alignment/>
    </xf>
    <xf numFmtId="16" fontId="12" fillId="0" borderId="11" xfId="0" applyNumberFormat="1" applyFont="1" applyBorder="1" applyAlignment="1">
      <alignment horizontal="center" vertical="center"/>
    </xf>
    <xf numFmtId="16" fontId="12" fillId="0" borderId="12" xfId="0" applyNumberFormat="1" applyFont="1" applyBorder="1" applyAlignment="1">
      <alignment horizontal="center" vertical="center"/>
    </xf>
    <xf numFmtId="0" fontId="65" fillId="36" borderId="0" xfId="0" applyFont="1" applyFill="1" applyBorder="1" applyAlignment="1">
      <alignment horizontal="center" vertical="center" wrapText="1"/>
    </xf>
    <xf numFmtId="0" fontId="65" fillId="33" borderId="0" xfId="0" applyFont="1" applyFill="1" applyBorder="1" applyAlignment="1">
      <alignment horizontal="center" vertical="center" wrapText="1"/>
    </xf>
    <xf numFmtId="164" fontId="65" fillId="0" borderId="0" xfId="0" applyNumberFormat="1" applyFont="1" applyFill="1" applyBorder="1" applyAlignment="1">
      <alignment horizontal="center" vertical="center" wrapText="1"/>
    </xf>
    <xf numFmtId="0" fontId="65" fillId="34" borderId="0" xfId="0" applyFont="1" applyFill="1" applyBorder="1" applyAlignment="1" applyProtection="1">
      <alignment horizontal="center" vertical="center" wrapText="1" shrinkToFit="1"/>
      <protection locked="0"/>
    </xf>
    <xf numFmtId="164" fontId="65" fillId="35" borderId="0" xfId="0" applyNumberFormat="1" applyFont="1" applyFill="1" applyBorder="1" applyAlignment="1">
      <alignment horizontal="center" vertical="center"/>
    </xf>
    <xf numFmtId="0" fontId="65" fillId="35" borderId="0" xfId="0" applyFont="1" applyFill="1" applyBorder="1" applyAlignment="1" applyProtection="1">
      <alignment horizontal="center" vertical="center" wrapText="1" shrinkToFit="1"/>
      <protection locked="0"/>
    </xf>
    <xf numFmtId="164" fontId="65" fillId="35" borderId="0" xfId="0" applyNumberFormat="1" applyFont="1" applyFill="1" applyBorder="1" applyAlignment="1">
      <alignment horizontal="center" vertical="center" wrapText="1"/>
    </xf>
    <xf numFmtId="164" fontId="65" fillId="37" borderId="0" xfId="0" applyNumberFormat="1" applyFont="1" applyFill="1" applyBorder="1" applyAlignment="1" applyProtection="1">
      <alignment horizontal="center" vertical="center" wrapText="1" shrinkToFit="1"/>
      <protection locked="0"/>
    </xf>
    <xf numFmtId="164" fontId="65" fillId="1" borderId="0" xfId="0" applyNumberFormat="1" applyFont="1" applyFill="1" applyBorder="1" applyAlignment="1" applyProtection="1">
      <alignment horizontal="center" vertical="center" wrapText="1" shrinkToFit="1"/>
      <protection locked="0"/>
    </xf>
    <xf numFmtId="16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 applyProtection="1">
      <alignment vertical="center"/>
      <protection locked="0"/>
    </xf>
    <xf numFmtId="164" fontId="5" fillId="35" borderId="12" xfId="0" applyNumberFormat="1" applyFont="1" applyFill="1" applyBorder="1" applyAlignment="1" applyProtection="1">
      <alignment horizontal="right" vertical="center"/>
      <protection locked="0"/>
    </xf>
    <xf numFmtId="164" fontId="65" fillId="38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0" fillId="0" borderId="0" xfId="0" applyFont="1" applyAlignment="1">
      <alignment horizontal="right" vertical="center" wrapText="1"/>
    </xf>
    <xf numFmtId="0" fontId="7" fillId="0" borderId="11" xfId="0" applyFont="1" applyBorder="1" applyAlignment="1">
      <alignment/>
    </xf>
    <xf numFmtId="0" fontId="47" fillId="0" borderId="0" xfId="52">
      <alignment/>
      <protection/>
    </xf>
    <xf numFmtId="0" fontId="0" fillId="0" borderId="0" xfId="0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/>
    </xf>
    <xf numFmtId="164" fontId="5" fillId="35" borderId="14" xfId="0" applyNumberFormat="1" applyFont="1" applyFill="1" applyBorder="1" applyAlignment="1">
      <alignment horizontal="center" vertical="center" wrapText="1"/>
    </xf>
    <xf numFmtId="164" fontId="5" fillId="35" borderId="0" xfId="0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0" fontId="7" fillId="39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64" fontId="5" fillId="0" borderId="12" xfId="0" applyNumberFormat="1" applyFont="1" applyBorder="1" applyAlignment="1" applyProtection="1">
      <alignment horizontal="right" vertical="center"/>
      <protection locked="0"/>
    </xf>
    <xf numFmtId="0" fontId="7" fillId="33" borderId="10" xfId="0" applyFont="1" applyFill="1" applyBorder="1" applyAlignment="1">
      <alignment horizontal="center" vertical="center" wrapText="1"/>
    </xf>
    <xf numFmtId="0" fontId="7" fillId="39" borderId="23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0" xfId="0" applyFont="1" applyAlignment="1">
      <alignment horizontal="right" vertical="center" wrapText="1"/>
    </xf>
    <xf numFmtId="0" fontId="22" fillId="35" borderId="24" xfId="52" applyFont="1" applyFill="1" applyBorder="1" applyAlignment="1">
      <alignment horizontal="center" vertical="center" wrapText="1"/>
      <protection/>
    </xf>
    <xf numFmtId="0" fontId="22" fillId="39" borderId="25" xfId="52" applyFont="1" applyFill="1" applyBorder="1" applyAlignment="1">
      <alignment horizontal="center" vertical="center" wrapText="1"/>
      <protection/>
    </xf>
    <xf numFmtId="164" fontId="5" fillId="0" borderId="26" xfId="0" applyNumberFormat="1" applyFont="1" applyFill="1" applyBorder="1" applyAlignment="1">
      <alignment horizontal="center" vertical="center" wrapText="1"/>
    </xf>
    <xf numFmtId="164" fontId="5" fillId="0" borderId="23" xfId="0" applyNumberFormat="1" applyFont="1" applyBorder="1" applyAlignment="1" applyProtection="1">
      <alignment vertical="center"/>
      <protection locked="0"/>
    </xf>
    <xf numFmtId="164" fontId="5" fillId="0" borderId="27" xfId="0" applyNumberFormat="1" applyFont="1" applyBorder="1" applyAlignment="1" applyProtection="1">
      <alignment vertical="center"/>
      <protection locked="0"/>
    </xf>
    <xf numFmtId="164" fontId="5" fillId="35" borderId="26" xfId="0" applyNumberFormat="1" applyFont="1" applyFill="1" applyBorder="1" applyAlignment="1">
      <alignment horizontal="center" vertical="center" wrapText="1"/>
    </xf>
    <xf numFmtId="164" fontId="5" fillId="35" borderId="23" xfId="0" applyNumberFormat="1" applyFont="1" applyFill="1" applyBorder="1" applyAlignment="1" applyProtection="1">
      <alignment horizontal="right" vertical="center"/>
      <protection locked="0"/>
    </xf>
    <xf numFmtId="164" fontId="5" fillId="35" borderId="27" xfId="0" applyNumberFormat="1" applyFont="1" applyFill="1" applyBorder="1" applyAlignment="1" applyProtection="1">
      <alignment horizontal="right" vertical="center"/>
      <protection locked="0"/>
    </xf>
    <xf numFmtId="164" fontId="5" fillId="35" borderId="28" xfId="0" applyNumberFormat="1" applyFont="1" applyFill="1" applyBorder="1" applyAlignment="1">
      <alignment horizontal="center" vertical="center" wrapText="1"/>
    </xf>
    <xf numFmtId="164" fontId="5" fillId="35" borderId="26" xfId="0" applyNumberFormat="1" applyFont="1" applyFill="1" applyBorder="1" applyAlignment="1">
      <alignment horizontal="center" vertical="center"/>
    </xf>
    <xf numFmtId="164" fontId="5" fillId="35" borderId="23" xfId="0" applyNumberFormat="1" applyFont="1" applyFill="1" applyBorder="1" applyAlignment="1">
      <alignment horizontal="center" vertical="center"/>
    </xf>
    <xf numFmtId="164" fontId="5" fillId="35" borderId="23" xfId="0" applyNumberFormat="1" applyFont="1" applyFill="1" applyBorder="1" applyAlignment="1" applyProtection="1">
      <alignment horizontal="center" vertical="center"/>
      <protection locked="0"/>
    </xf>
    <xf numFmtId="164" fontId="5" fillId="35" borderId="27" xfId="0" applyNumberFormat="1" applyFont="1" applyFill="1" applyBorder="1" applyAlignment="1" applyProtection="1">
      <alignment horizontal="center" vertical="center"/>
      <protection locked="0"/>
    </xf>
    <xf numFmtId="164" fontId="5" fillId="0" borderId="26" xfId="0" applyNumberFormat="1" applyFont="1" applyBorder="1" applyAlignment="1">
      <alignment horizontal="center" vertical="center"/>
    </xf>
    <xf numFmtId="164" fontId="5" fillId="0" borderId="23" xfId="0" applyNumberFormat="1" applyFont="1" applyBorder="1" applyAlignment="1" applyProtection="1">
      <alignment horizontal="right" vertical="center"/>
      <protection locked="0"/>
    </xf>
    <xf numFmtId="164" fontId="5" fillId="0" borderId="27" xfId="0" applyNumberFormat="1" applyFont="1" applyBorder="1" applyAlignment="1" applyProtection="1">
      <alignment horizontal="right" vertical="center"/>
      <protection locked="0"/>
    </xf>
    <xf numFmtId="164" fontId="5" fillId="0" borderId="29" xfId="0" applyNumberFormat="1" applyFont="1" applyFill="1" applyBorder="1" applyAlignment="1">
      <alignment horizontal="center" vertical="center" wrapText="1"/>
    </xf>
    <xf numFmtId="164" fontId="5" fillId="0" borderId="24" xfId="0" applyNumberFormat="1" applyFont="1" applyBorder="1" applyAlignment="1" applyProtection="1">
      <alignment vertical="center"/>
      <protection locked="0"/>
    </xf>
    <xf numFmtId="164" fontId="5" fillId="0" borderId="30" xfId="0" applyNumberFormat="1" applyFont="1" applyBorder="1" applyAlignment="1" applyProtection="1">
      <alignment vertical="center"/>
      <protection locked="0"/>
    </xf>
    <xf numFmtId="164" fontId="5" fillId="35" borderId="29" xfId="0" applyNumberFormat="1" applyFont="1" applyFill="1" applyBorder="1" applyAlignment="1">
      <alignment horizontal="center" vertical="center" wrapText="1"/>
    </xf>
    <xf numFmtId="164" fontId="5" fillId="35" borderId="24" xfId="0" applyNumberFormat="1" applyFont="1" applyFill="1" applyBorder="1" applyAlignment="1" applyProtection="1">
      <alignment horizontal="right" vertical="center"/>
      <protection locked="0"/>
    </xf>
    <xf numFmtId="164" fontId="5" fillId="35" borderId="30" xfId="0" applyNumberFormat="1" applyFont="1" applyFill="1" applyBorder="1" applyAlignment="1" applyProtection="1">
      <alignment horizontal="right" vertical="center"/>
      <protection locked="0"/>
    </xf>
    <xf numFmtId="164" fontId="5" fillId="35" borderId="31" xfId="0" applyNumberFormat="1" applyFont="1" applyFill="1" applyBorder="1" applyAlignment="1">
      <alignment horizontal="center" vertical="center" wrapText="1"/>
    </xf>
    <xf numFmtId="164" fontId="5" fillId="35" borderId="29" xfId="0" applyNumberFormat="1" applyFont="1" applyFill="1" applyBorder="1" applyAlignment="1">
      <alignment horizontal="center" vertical="center"/>
    </xf>
    <xf numFmtId="164" fontId="5" fillId="35" borderId="24" xfId="0" applyNumberFormat="1" applyFont="1" applyFill="1" applyBorder="1" applyAlignment="1">
      <alignment horizontal="center" vertical="center"/>
    </xf>
    <xf numFmtId="164" fontId="5" fillId="35" borderId="24" xfId="0" applyNumberFormat="1" applyFont="1" applyFill="1" applyBorder="1" applyAlignment="1" applyProtection="1">
      <alignment horizontal="center" vertical="center"/>
      <protection locked="0"/>
    </xf>
    <xf numFmtId="164" fontId="5" fillId="35" borderId="30" xfId="0" applyNumberFormat="1" applyFont="1" applyFill="1" applyBorder="1" applyAlignment="1" applyProtection="1">
      <alignment horizontal="center" vertical="center"/>
      <protection locked="0"/>
    </xf>
    <xf numFmtId="164" fontId="5" fillId="0" borderId="29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 applyProtection="1">
      <alignment horizontal="right" vertical="center"/>
      <protection locked="0"/>
    </xf>
    <xf numFmtId="164" fontId="5" fillId="0" borderId="30" xfId="0" applyNumberFormat="1" applyFont="1" applyBorder="1" applyAlignment="1" applyProtection="1">
      <alignment horizontal="right" vertical="center"/>
      <protection locked="0"/>
    </xf>
    <xf numFmtId="0" fontId="11" fillId="0" borderId="26" xfId="0" applyFont="1" applyBorder="1" applyAlignment="1">
      <alignment horizontal="justify" vertical="center" wrapText="1"/>
    </xf>
    <xf numFmtId="0" fontId="12" fillId="0" borderId="23" xfId="0" applyFont="1" applyBorder="1" applyAlignment="1">
      <alignment horizontal="justify" vertical="center" wrapText="1"/>
    </xf>
    <xf numFmtId="0" fontId="12" fillId="0" borderId="27" xfId="0" applyFont="1" applyBorder="1" applyAlignment="1">
      <alignment horizontal="justify" vertical="center" wrapText="1"/>
    </xf>
    <xf numFmtId="0" fontId="11" fillId="35" borderId="23" xfId="0" applyFont="1" applyFill="1" applyBorder="1" applyAlignment="1">
      <alignment horizontal="justify" vertical="center" wrapText="1"/>
    </xf>
    <xf numFmtId="0" fontId="12" fillId="35" borderId="23" xfId="0" applyFont="1" applyFill="1" applyBorder="1" applyAlignment="1">
      <alignment horizontal="justify" vertical="center" wrapText="1"/>
    </xf>
    <xf numFmtId="0" fontId="12" fillId="35" borderId="27" xfId="0" applyFont="1" applyFill="1" applyBorder="1" applyAlignment="1">
      <alignment horizontal="justify" vertical="center" wrapText="1"/>
    </xf>
    <xf numFmtId="0" fontId="11" fillId="35" borderId="26" xfId="0" applyFont="1" applyFill="1" applyBorder="1" applyAlignment="1">
      <alignment horizontal="justify" vertical="center" wrapText="1"/>
    </xf>
    <xf numFmtId="0" fontId="11" fillId="35" borderId="28" xfId="0" applyFont="1" applyFill="1" applyBorder="1" applyAlignment="1">
      <alignment horizontal="justify" vertical="center" wrapText="1"/>
    </xf>
    <xf numFmtId="0" fontId="15" fillId="35" borderId="23" xfId="0" applyFont="1" applyFill="1" applyBorder="1" applyAlignment="1">
      <alignment horizontal="justify" vertical="center" wrapText="1"/>
    </xf>
    <xf numFmtId="0" fontId="11" fillId="0" borderId="26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 wrapText="1"/>
    </xf>
    <xf numFmtId="164" fontId="5" fillId="0" borderId="32" xfId="0" applyNumberFormat="1" applyFont="1" applyFill="1" applyBorder="1" applyAlignment="1">
      <alignment horizontal="center" vertical="center" wrapText="1"/>
    </xf>
    <xf numFmtId="164" fontId="5" fillId="0" borderId="33" xfId="0" applyNumberFormat="1" applyFont="1" applyBorder="1" applyAlignment="1" applyProtection="1">
      <alignment vertical="center"/>
      <protection locked="0"/>
    </xf>
    <xf numFmtId="164" fontId="5" fillId="0" borderId="34" xfId="0" applyNumberFormat="1" applyFont="1" applyBorder="1" applyAlignment="1" applyProtection="1">
      <alignment vertical="center"/>
      <protection locked="0"/>
    </xf>
    <xf numFmtId="164" fontId="5" fillId="35" borderId="32" xfId="0" applyNumberFormat="1" applyFont="1" applyFill="1" applyBorder="1" applyAlignment="1">
      <alignment horizontal="center" vertical="center" wrapText="1"/>
    </xf>
    <xf numFmtId="164" fontId="5" fillId="35" borderId="33" xfId="0" applyNumberFormat="1" applyFont="1" applyFill="1" applyBorder="1" applyAlignment="1" applyProtection="1">
      <alignment horizontal="right" vertical="center"/>
      <protection locked="0"/>
    </xf>
    <xf numFmtId="164" fontId="5" fillId="35" borderId="34" xfId="0" applyNumberFormat="1" applyFont="1" applyFill="1" applyBorder="1" applyAlignment="1" applyProtection="1">
      <alignment horizontal="right" vertical="center"/>
      <protection locked="0"/>
    </xf>
    <xf numFmtId="164" fontId="5" fillId="35" borderId="35" xfId="0" applyNumberFormat="1" applyFont="1" applyFill="1" applyBorder="1" applyAlignment="1">
      <alignment horizontal="center" vertical="center" wrapText="1"/>
    </xf>
    <xf numFmtId="164" fontId="5" fillId="35" borderId="32" xfId="0" applyNumberFormat="1" applyFont="1" applyFill="1" applyBorder="1" applyAlignment="1">
      <alignment horizontal="center" vertical="center"/>
    </xf>
    <xf numFmtId="164" fontId="5" fillId="35" borderId="33" xfId="0" applyNumberFormat="1" applyFont="1" applyFill="1" applyBorder="1" applyAlignment="1">
      <alignment horizontal="center" vertical="center"/>
    </xf>
    <xf numFmtId="164" fontId="5" fillId="35" borderId="33" xfId="0" applyNumberFormat="1" applyFont="1" applyFill="1" applyBorder="1" applyAlignment="1" applyProtection="1">
      <alignment horizontal="center" vertical="center"/>
      <protection locked="0"/>
    </xf>
    <xf numFmtId="164" fontId="5" fillId="35" borderId="34" xfId="0" applyNumberFormat="1" applyFont="1" applyFill="1" applyBorder="1" applyAlignment="1" applyProtection="1">
      <alignment horizontal="center" vertical="center"/>
      <protection locked="0"/>
    </xf>
    <xf numFmtId="164" fontId="5" fillId="0" borderId="32" xfId="0" applyNumberFormat="1" applyFont="1" applyBorder="1" applyAlignment="1">
      <alignment horizontal="center" vertical="center"/>
    </xf>
    <xf numFmtId="164" fontId="5" fillId="0" borderId="33" xfId="0" applyNumberFormat="1" applyFont="1" applyBorder="1" applyAlignment="1" applyProtection="1">
      <alignment horizontal="right" vertical="center"/>
      <protection locked="0"/>
    </xf>
    <xf numFmtId="164" fontId="5" fillId="0" borderId="34" xfId="0" applyNumberFormat="1" applyFont="1" applyBorder="1" applyAlignment="1" applyProtection="1">
      <alignment horizontal="right" vertical="center"/>
      <protection locked="0"/>
    </xf>
    <xf numFmtId="0" fontId="5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5" fillId="35" borderId="37" xfId="0" applyFont="1" applyFill="1" applyBorder="1" applyAlignment="1">
      <alignment horizontal="center" vertical="center" wrapText="1"/>
    </xf>
    <xf numFmtId="0" fontId="12" fillId="35" borderId="37" xfId="0" applyFont="1" applyFill="1" applyBorder="1" applyAlignment="1">
      <alignment horizontal="center" vertical="center" wrapText="1"/>
    </xf>
    <xf numFmtId="0" fontId="12" fillId="35" borderId="38" xfId="0" applyFont="1" applyFill="1" applyBorder="1" applyAlignment="1">
      <alignment horizontal="center" vertical="center" wrapText="1"/>
    </xf>
    <xf numFmtId="0" fontId="5" fillId="35" borderId="36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6" borderId="37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39" borderId="11" xfId="0" applyFont="1" applyFill="1" applyBorder="1" applyAlignment="1">
      <alignment horizontal="center" vertical="center" wrapText="1"/>
    </xf>
    <xf numFmtId="0" fontId="22" fillId="39" borderId="25" xfId="52" applyFont="1" applyFill="1" applyBorder="1" applyAlignment="1">
      <alignment horizontal="center" vertical="center" wrapText="1" shrinkToFit="1"/>
      <protection/>
    </xf>
    <xf numFmtId="0" fontId="7" fillId="0" borderId="23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2" fillId="0" borderId="23" xfId="52" applyFont="1" applyBorder="1" applyAlignment="1">
      <alignment horizontal="justify" vertical="center" wrapText="1"/>
      <protection/>
    </xf>
    <xf numFmtId="49" fontId="22" fillId="0" borderId="41" xfId="52" applyNumberFormat="1" applyFont="1" applyBorder="1" applyAlignment="1">
      <alignment horizontal="center" vertical="top" wrapText="1"/>
      <protection/>
    </xf>
    <xf numFmtId="0" fontId="22" fillId="35" borderId="42" xfId="52" applyFont="1" applyFill="1" applyBorder="1" applyAlignment="1">
      <alignment horizontal="center" vertical="center" wrapText="1"/>
      <protection/>
    </xf>
    <xf numFmtId="0" fontId="22" fillId="0" borderId="43" xfId="52" applyFont="1" applyBorder="1" applyAlignment="1">
      <alignment horizontal="justify" vertical="center" wrapText="1"/>
      <protection/>
    </xf>
    <xf numFmtId="49" fontId="22" fillId="0" borderId="44" xfId="52" applyNumberFormat="1" applyFont="1" applyBorder="1" applyAlignment="1">
      <alignment horizontal="center" vertical="top" wrapText="1"/>
      <protection/>
    </xf>
    <xf numFmtId="0" fontId="47" fillId="0" borderId="0" xfId="52" applyFont="1">
      <alignment/>
      <protection/>
    </xf>
    <xf numFmtId="0" fontId="7" fillId="33" borderId="16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12" fillId="35" borderId="46" xfId="0" applyFont="1" applyFill="1" applyBorder="1" applyAlignment="1">
      <alignment horizontal="center" vertical="center" wrapText="1"/>
    </xf>
    <xf numFmtId="0" fontId="11" fillId="35" borderId="14" xfId="0" applyNumberFormat="1" applyFont="1" applyFill="1" applyBorder="1" applyAlignment="1">
      <alignment horizontal="center" vertical="center"/>
    </xf>
    <xf numFmtId="0" fontId="10" fillId="35" borderId="28" xfId="0" applyFont="1" applyFill="1" applyBorder="1" applyAlignment="1">
      <alignment horizontal="justify" vertical="center" wrapText="1"/>
    </xf>
    <xf numFmtId="0" fontId="10" fillId="35" borderId="45" xfId="0" applyFont="1" applyFill="1" applyBorder="1" applyAlignment="1">
      <alignment horizontal="justify" vertical="center" wrapText="1"/>
    </xf>
    <xf numFmtId="0" fontId="0" fillId="35" borderId="0" xfId="0" applyFill="1" applyBorder="1" applyAlignment="1">
      <alignment/>
    </xf>
    <xf numFmtId="0" fontId="5" fillId="35" borderId="0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/>
    </xf>
    <xf numFmtId="164" fontId="5" fillId="35" borderId="11" xfId="0" applyNumberFormat="1" applyFont="1" applyFill="1" applyBorder="1" applyAlignment="1">
      <alignment horizontal="center" vertical="center" wrapText="1"/>
    </xf>
    <xf numFmtId="0" fontId="11" fillId="35" borderId="11" xfId="0" applyNumberFormat="1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justify" vertical="center"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13" xfId="0" applyFont="1" applyBorder="1" applyAlignment="1">
      <alignment horizontal="center" wrapText="1"/>
    </xf>
    <xf numFmtId="0" fontId="6" fillId="0" borderId="13" xfId="0" applyFont="1" applyBorder="1" applyAlignment="1" applyProtection="1">
      <alignment horizontal="center"/>
      <protection locked="0"/>
    </xf>
    <xf numFmtId="0" fontId="23" fillId="0" borderId="0" xfId="0" applyFont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33" borderId="47" xfId="0" applyFont="1" applyFill="1" applyBorder="1" applyAlignment="1">
      <alignment horizontal="center" vertical="center" wrapText="1"/>
    </xf>
    <xf numFmtId="0" fontId="16" fillId="33" borderId="48" xfId="0" applyFont="1" applyFill="1" applyBorder="1" applyAlignment="1">
      <alignment horizontal="center" vertical="center"/>
    </xf>
    <xf numFmtId="0" fontId="16" fillId="33" borderId="4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5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5" fillId="0" borderId="0" xfId="0" applyFont="1" applyAlignment="1">
      <alignment/>
    </xf>
    <xf numFmtId="0" fontId="14" fillId="0" borderId="51" xfId="0" applyFont="1" applyBorder="1" applyAlignment="1">
      <alignment horizontal="center"/>
    </xf>
    <xf numFmtId="0" fontId="0" fillId="0" borderId="51" xfId="0" applyBorder="1" applyAlignment="1">
      <alignment/>
    </xf>
    <xf numFmtId="0" fontId="6" fillId="0" borderId="13" xfId="0" applyFont="1" applyFill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33" borderId="52" xfId="0" applyFont="1" applyFill="1" applyBorder="1" applyAlignment="1">
      <alignment horizontal="center" vertical="center" wrapText="1"/>
    </xf>
    <xf numFmtId="0" fontId="0" fillId="0" borderId="53" xfId="0" applyBorder="1" applyAlignment="1">
      <alignment/>
    </xf>
    <xf numFmtId="0" fontId="0" fillId="0" borderId="26" xfId="0" applyBorder="1" applyAlignment="1">
      <alignment/>
    </xf>
    <xf numFmtId="0" fontId="0" fillId="0" borderId="32" xfId="0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54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10" fillId="33" borderId="53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9" borderId="11" xfId="0" applyFont="1" applyFill="1" applyBorder="1" applyAlignment="1">
      <alignment horizontal="center" vertical="center" wrapText="1"/>
    </xf>
    <xf numFmtId="0" fontId="7" fillId="39" borderId="23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justify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 wrapText="1"/>
    </xf>
    <xf numFmtId="0" fontId="7" fillId="33" borderId="60" xfId="0" applyFont="1" applyFill="1" applyBorder="1" applyAlignment="1">
      <alignment horizontal="center" vertical="center" wrapText="1"/>
    </xf>
    <xf numFmtId="0" fontId="7" fillId="33" borderId="54" xfId="0" applyFont="1" applyFill="1" applyBorder="1" applyAlignment="1">
      <alignment horizontal="center" vertical="center" wrapText="1"/>
    </xf>
    <xf numFmtId="0" fontId="7" fillId="33" borderId="61" xfId="0" applyFont="1" applyFill="1" applyBorder="1" applyAlignment="1">
      <alignment horizontal="center" vertical="center" wrapText="1"/>
    </xf>
    <xf numFmtId="0" fontId="7" fillId="33" borderId="6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7" fillId="33" borderId="63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7" fillId="33" borderId="64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33" xfId="0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5" fillId="39" borderId="23" xfId="0" applyFont="1" applyFill="1" applyBorder="1" applyAlignment="1">
      <alignment horizontal="center"/>
    </xf>
    <xf numFmtId="0" fontId="5" fillId="39" borderId="33" xfId="0" applyFont="1" applyFill="1" applyBorder="1" applyAlignment="1">
      <alignment horizontal="center"/>
    </xf>
    <xf numFmtId="0" fontId="66" fillId="0" borderId="0" xfId="52" applyFont="1" applyAlignment="1">
      <alignment horizontal="center" wrapText="1"/>
      <protection/>
    </xf>
    <xf numFmtId="0" fontId="3" fillId="0" borderId="65" xfId="0" applyFont="1" applyBorder="1" applyAlignment="1">
      <alignment horizontal="center" vertical="center" textRotation="90" wrapText="1"/>
    </xf>
    <xf numFmtId="0" fontId="3" fillId="0" borderId="40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textRotation="90" wrapText="1"/>
    </xf>
    <xf numFmtId="0" fontId="22" fillId="39" borderId="66" xfId="52" applyFont="1" applyFill="1" applyBorder="1" applyAlignment="1">
      <alignment horizontal="center" vertical="center" wrapText="1"/>
      <protection/>
    </xf>
    <xf numFmtId="0" fontId="22" fillId="39" borderId="67" xfId="52" applyFont="1" applyFill="1" applyBorder="1" applyAlignment="1">
      <alignment horizontal="center" vertical="center" wrapText="1"/>
      <protection/>
    </xf>
    <xf numFmtId="0" fontId="18" fillId="0" borderId="68" xfId="0" applyFont="1" applyBorder="1" applyAlignment="1">
      <alignment horizontal="center" vertical="center" wrapText="1"/>
    </xf>
    <xf numFmtId="0" fontId="22" fillId="39" borderId="69" xfId="52" applyFont="1" applyFill="1" applyBorder="1" applyAlignment="1">
      <alignment horizontal="center" vertical="center" wrapText="1"/>
      <protection/>
    </xf>
    <xf numFmtId="0" fontId="18" fillId="0" borderId="70" xfId="0" applyFont="1" applyBorder="1" applyAlignment="1">
      <alignment horizontal="center" vertical="center" wrapText="1"/>
    </xf>
    <xf numFmtId="0" fontId="18" fillId="0" borderId="71" xfId="0" applyFont="1" applyBorder="1" applyAlignment="1">
      <alignment wrapText="1"/>
    </xf>
    <xf numFmtId="0" fontId="18" fillId="0" borderId="7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73" xfId="0" applyFont="1" applyBorder="1" applyAlignment="1">
      <alignment wrapText="1"/>
    </xf>
    <xf numFmtId="0" fontId="18" fillId="0" borderId="74" xfId="0" applyFont="1" applyBorder="1" applyAlignment="1">
      <alignment horizontal="center" vertical="center" wrapText="1"/>
    </xf>
    <xf numFmtId="0" fontId="18" fillId="0" borderId="75" xfId="0" applyFont="1" applyBorder="1" applyAlignment="1">
      <alignment horizontal="center" vertical="center" wrapText="1"/>
    </xf>
    <xf numFmtId="0" fontId="18" fillId="0" borderId="76" xfId="0" applyFont="1" applyBorder="1" applyAlignment="1">
      <alignment wrapText="1"/>
    </xf>
    <xf numFmtId="0" fontId="22" fillId="39" borderId="66" xfId="52" applyFont="1" applyFill="1" applyBorder="1" applyAlignment="1">
      <alignment horizontal="center" vertical="center" wrapText="1" shrinkToFit="1"/>
      <protection/>
    </xf>
    <xf numFmtId="0" fontId="22" fillId="39" borderId="67" xfId="52" applyFont="1" applyFill="1" applyBorder="1" applyAlignment="1">
      <alignment horizontal="center" vertical="center" wrapText="1" shrinkToFit="1"/>
      <protection/>
    </xf>
    <xf numFmtId="0" fontId="18" fillId="0" borderId="68" xfId="0" applyFont="1" applyBorder="1" applyAlignment="1">
      <alignment horizontal="center" vertical="center" wrapText="1" shrinkToFit="1"/>
    </xf>
    <xf numFmtId="49" fontId="22" fillId="39" borderId="77" xfId="52" applyNumberFormat="1" applyFont="1" applyFill="1" applyBorder="1" applyAlignment="1">
      <alignment horizontal="center" vertical="top" wrapText="1"/>
      <protection/>
    </xf>
    <xf numFmtId="0" fontId="18" fillId="39" borderId="78" xfId="0" applyFont="1" applyFill="1" applyBorder="1" applyAlignment="1">
      <alignment horizontal="center" vertical="top" wrapText="1"/>
    </xf>
    <xf numFmtId="0" fontId="22" fillId="39" borderId="25" xfId="52" applyFont="1" applyFill="1" applyBorder="1" applyAlignment="1">
      <alignment horizontal="center" vertical="center" wrapText="1"/>
      <protection/>
    </xf>
    <xf numFmtId="0" fontId="18" fillId="0" borderId="25" xfId="0" applyFont="1" applyBorder="1" applyAlignment="1">
      <alignment horizontal="center" vertical="center" wrapText="1"/>
    </xf>
    <xf numFmtId="0" fontId="22" fillId="39" borderId="25" xfId="52" applyFont="1" applyFill="1" applyBorder="1" applyAlignment="1">
      <alignment horizontal="center" vertical="center" wrapText="1" shrinkToFit="1"/>
      <protection/>
    </xf>
    <xf numFmtId="0" fontId="18" fillId="0" borderId="78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16"/>
  <sheetViews>
    <sheetView zoomScale="86" zoomScaleNormal="86" zoomScaleSheetLayoutView="110" zoomScalePageLayoutView="0" workbookViewId="0" topLeftCell="A7">
      <selection activeCell="A8" sqref="A8:CV8"/>
    </sheetView>
  </sheetViews>
  <sheetFormatPr defaultColWidth="1.25" defaultRowHeight="12.75" outlineLevelRow="1"/>
  <cols>
    <col min="1" max="76" width="1.25" style="0" customWidth="1"/>
    <col min="77" max="77" width="3.25390625" style="0" bestFit="1" customWidth="1"/>
    <col min="78" max="94" width="1.25" style="0" customWidth="1"/>
    <col min="95" max="95" width="3.25390625" style="0" bestFit="1" customWidth="1"/>
    <col min="96" max="97" width="1.25" style="0" customWidth="1"/>
    <col min="98" max="100" width="1.25" style="0" hidden="1" customWidth="1"/>
    <col min="101" max="115" width="1.25" style="0" customWidth="1"/>
    <col min="116" max="116" width="0.37109375" style="0" customWidth="1"/>
    <col min="117" max="117" width="1.12109375" style="0" customWidth="1"/>
  </cols>
  <sheetData>
    <row r="1" spans="1:100" ht="18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46" t="s">
        <v>143</v>
      </c>
      <c r="CI1" s="247"/>
      <c r="CJ1" s="247"/>
      <c r="CK1" s="247"/>
      <c r="CL1" s="247"/>
      <c r="CM1" s="247"/>
      <c r="CN1" s="247"/>
      <c r="CO1" s="247"/>
      <c r="CP1" s="247"/>
      <c r="CQ1" s="247"/>
      <c r="CR1" s="247"/>
      <c r="CS1" s="247"/>
      <c r="CT1" s="247"/>
      <c r="CU1" s="247"/>
      <c r="CV1" s="247"/>
    </row>
    <row r="2" spans="1:100" ht="18.75">
      <c r="A2" s="255" t="s">
        <v>142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F2" s="255"/>
      <c r="BG2" s="255"/>
      <c r="BH2" s="255"/>
      <c r="BI2" s="255"/>
      <c r="BJ2" s="255"/>
      <c r="BK2" s="255"/>
      <c r="BL2" s="255"/>
      <c r="BM2" s="255"/>
      <c r="BN2" s="255"/>
      <c r="BO2" s="255"/>
      <c r="BP2" s="255"/>
      <c r="BQ2" s="255"/>
      <c r="BR2" s="255"/>
      <c r="BS2" s="255"/>
      <c r="BT2" s="255"/>
      <c r="BU2" s="255"/>
      <c r="BV2" s="255"/>
      <c r="BW2" s="255"/>
      <c r="BX2" s="255"/>
      <c r="BY2" s="255"/>
      <c r="BZ2" s="255"/>
      <c r="CA2" s="255"/>
      <c r="CB2" s="255"/>
      <c r="CC2" s="255"/>
      <c r="CD2" s="255"/>
      <c r="CE2" s="255"/>
      <c r="CF2" s="255"/>
      <c r="CG2" s="255"/>
      <c r="CH2" s="255"/>
      <c r="CI2" s="255"/>
      <c r="CJ2" s="255"/>
      <c r="CK2" s="255"/>
      <c r="CL2" s="255"/>
      <c r="CM2" s="255"/>
      <c r="CN2" s="255"/>
      <c r="CO2" s="255"/>
      <c r="CP2" s="255"/>
      <c r="CQ2" s="255"/>
      <c r="CR2" s="255"/>
      <c r="CS2" s="255"/>
      <c r="CT2" s="255"/>
      <c r="CU2" s="255"/>
      <c r="CV2" s="255"/>
    </row>
    <row r="3" spans="1:100" ht="18.75">
      <c r="A3" s="255" t="s">
        <v>202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X3" s="259"/>
      <c r="AY3" s="259"/>
      <c r="AZ3" s="259"/>
      <c r="BA3" s="259"/>
      <c r="BB3" s="259"/>
      <c r="BC3" s="259"/>
      <c r="BD3" s="259"/>
      <c r="BE3" s="259"/>
      <c r="BF3" s="259"/>
      <c r="BG3" s="259"/>
      <c r="BH3" s="259"/>
      <c r="BI3" s="259"/>
      <c r="BJ3" s="259"/>
      <c r="BK3" s="259"/>
      <c r="BL3" s="259"/>
      <c r="BM3" s="259"/>
      <c r="BN3" s="259"/>
      <c r="BO3" s="259"/>
      <c r="BP3" s="259"/>
      <c r="BQ3" s="259"/>
      <c r="BR3" s="259"/>
      <c r="BS3" s="259"/>
      <c r="BT3" s="259"/>
      <c r="BU3" s="259"/>
      <c r="BV3" s="259"/>
      <c r="BW3" s="259"/>
      <c r="BX3" s="259"/>
      <c r="BY3" s="259"/>
      <c r="BZ3" s="259"/>
      <c r="CA3" s="259"/>
      <c r="CB3" s="259"/>
      <c r="CC3" s="259"/>
      <c r="CD3" s="259"/>
      <c r="CE3" s="259"/>
      <c r="CF3" s="259"/>
      <c r="CG3" s="259"/>
      <c r="CH3" s="259"/>
      <c r="CI3" s="259"/>
      <c r="CJ3" s="259"/>
      <c r="CK3" s="259"/>
      <c r="CL3" s="259"/>
      <c r="CM3" s="259"/>
      <c r="CN3" s="259"/>
      <c r="CO3" s="259"/>
      <c r="CP3" s="259"/>
      <c r="CQ3" s="259"/>
      <c r="CR3" s="259"/>
      <c r="CS3" s="259"/>
      <c r="CT3" s="259"/>
      <c r="CU3" s="259"/>
      <c r="CV3" s="259"/>
    </row>
    <row r="4" spans="1:100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</row>
    <row r="5" spans="1:100" ht="12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</row>
    <row r="6" spans="1:100" ht="12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</row>
    <row r="7" spans="1:100" ht="13.5" thickBo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</row>
    <row r="8" spans="1:100" ht="44.25" customHeight="1" thickBot="1">
      <c r="A8" s="260" t="s">
        <v>279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N8" s="261"/>
      <c r="AO8" s="261"/>
      <c r="AP8" s="261"/>
      <c r="AQ8" s="261"/>
      <c r="AR8" s="261"/>
      <c r="AS8" s="261"/>
      <c r="AT8" s="261"/>
      <c r="AU8" s="261"/>
      <c r="AV8" s="261"/>
      <c r="AW8" s="261"/>
      <c r="AX8" s="261"/>
      <c r="AY8" s="261"/>
      <c r="AZ8" s="261"/>
      <c r="BA8" s="261"/>
      <c r="BB8" s="261"/>
      <c r="BC8" s="261"/>
      <c r="BD8" s="261"/>
      <c r="BE8" s="261"/>
      <c r="BF8" s="261"/>
      <c r="BG8" s="261"/>
      <c r="BH8" s="261"/>
      <c r="BI8" s="261"/>
      <c r="BJ8" s="261"/>
      <c r="BK8" s="261"/>
      <c r="BL8" s="261"/>
      <c r="BM8" s="261"/>
      <c r="BN8" s="261"/>
      <c r="BO8" s="261"/>
      <c r="BP8" s="261"/>
      <c r="BQ8" s="261"/>
      <c r="BR8" s="261"/>
      <c r="BS8" s="261"/>
      <c r="BT8" s="261"/>
      <c r="BU8" s="261"/>
      <c r="BV8" s="261"/>
      <c r="BW8" s="261"/>
      <c r="BX8" s="261"/>
      <c r="BY8" s="261"/>
      <c r="BZ8" s="261"/>
      <c r="CA8" s="261"/>
      <c r="CB8" s="261"/>
      <c r="CC8" s="261"/>
      <c r="CD8" s="261"/>
      <c r="CE8" s="261"/>
      <c r="CF8" s="261"/>
      <c r="CG8" s="261"/>
      <c r="CH8" s="261"/>
      <c r="CI8" s="261"/>
      <c r="CJ8" s="261"/>
      <c r="CK8" s="261"/>
      <c r="CL8" s="261"/>
      <c r="CM8" s="261"/>
      <c r="CN8" s="261"/>
      <c r="CO8" s="261"/>
      <c r="CP8" s="261"/>
      <c r="CQ8" s="261"/>
      <c r="CR8" s="261"/>
      <c r="CS8" s="261"/>
      <c r="CT8" s="261"/>
      <c r="CU8" s="261"/>
      <c r="CV8" s="262"/>
    </row>
    <row r="9" spans="1:100" ht="15.75">
      <c r="A9" s="1"/>
      <c r="B9" s="2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3"/>
      <c r="R9" s="23"/>
      <c r="S9" s="23"/>
      <c r="T9" s="271" t="s">
        <v>205</v>
      </c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</row>
    <row r="10" spans="1:100" ht="15.75">
      <c r="A10" s="23"/>
      <c r="B10" s="23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</row>
    <row r="11" spans="1:100" ht="13.5" thickBo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</row>
    <row r="12" spans="1:100" ht="21" customHeight="1" thickBot="1">
      <c r="A12" s="256" t="s">
        <v>206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/>
      <c r="AO12" s="257"/>
      <c r="AP12" s="257"/>
      <c r="AQ12" s="257"/>
      <c r="AR12" s="257"/>
      <c r="AS12" s="257"/>
      <c r="AT12" s="257"/>
      <c r="AU12" s="257"/>
      <c r="AV12" s="257"/>
      <c r="AW12" s="257"/>
      <c r="AX12" s="257"/>
      <c r="AY12" s="257"/>
      <c r="AZ12" s="257"/>
      <c r="BA12" s="258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56" t="s">
        <v>207</v>
      </c>
      <c r="BS12" s="257"/>
      <c r="BT12" s="257"/>
      <c r="BU12" s="257"/>
      <c r="BV12" s="257"/>
      <c r="BW12" s="257"/>
      <c r="BX12" s="257"/>
      <c r="BY12" s="257"/>
      <c r="BZ12" s="257"/>
      <c r="CA12" s="257"/>
      <c r="CB12" s="257"/>
      <c r="CC12" s="257"/>
      <c r="CD12" s="257"/>
      <c r="CE12" s="257"/>
      <c r="CF12" s="257"/>
      <c r="CG12" s="257"/>
      <c r="CH12" s="257"/>
      <c r="CI12" s="257"/>
      <c r="CJ12" s="257"/>
      <c r="CK12" s="257"/>
      <c r="CL12" s="257"/>
      <c r="CM12" s="257"/>
      <c r="CN12" s="257"/>
      <c r="CO12" s="257"/>
      <c r="CP12" s="257"/>
      <c r="CQ12" s="257"/>
      <c r="CR12" s="257"/>
      <c r="CS12" s="257"/>
      <c r="CT12" s="257"/>
      <c r="CU12" s="257"/>
      <c r="CV12" s="258"/>
    </row>
    <row r="13" spans="1:100" ht="40.5" customHeight="1">
      <c r="A13" s="248" t="s">
        <v>49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8"/>
      <c r="AS13" s="248"/>
      <c r="AT13" s="248"/>
      <c r="AU13" s="248"/>
      <c r="AV13" s="248"/>
      <c r="AW13" s="248"/>
      <c r="AX13" s="248"/>
      <c r="AY13" s="248"/>
      <c r="AZ13" s="248"/>
      <c r="BA13" s="248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63" t="s">
        <v>239</v>
      </c>
      <c r="BS13" s="263"/>
      <c r="BT13" s="263"/>
      <c r="BU13" s="263"/>
      <c r="BV13" s="263"/>
      <c r="BW13" s="263"/>
      <c r="BX13" s="263"/>
      <c r="BY13" s="263"/>
      <c r="BZ13" s="263"/>
      <c r="CA13" s="263"/>
      <c r="CB13" s="263"/>
      <c r="CC13" s="263"/>
      <c r="CD13" s="263"/>
      <c r="CE13" s="263"/>
      <c r="CF13" s="263"/>
      <c r="CG13" s="263"/>
      <c r="CH13" s="263"/>
      <c r="CI13" s="263"/>
      <c r="CJ13" s="263"/>
      <c r="CK13" s="263"/>
      <c r="CL13" s="263"/>
      <c r="CM13" s="263"/>
      <c r="CN13" s="263"/>
      <c r="CO13" s="263"/>
      <c r="CP13" s="263"/>
      <c r="CQ13" s="263"/>
      <c r="CR13" s="263"/>
      <c r="CS13" s="263"/>
      <c r="CT13" s="263"/>
      <c r="CU13" s="263"/>
      <c r="CV13" s="263"/>
    </row>
    <row r="14" spans="1:100" ht="39.75" customHeight="1">
      <c r="A14" s="249" t="s">
        <v>147</v>
      </c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49"/>
      <c r="AS14" s="249"/>
      <c r="AT14" s="249"/>
      <c r="AU14" s="249"/>
      <c r="AV14" s="249"/>
      <c r="AW14" s="249"/>
      <c r="AX14" s="249"/>
      <c r="AY14" s="249"/>
      <c r="AZ14" s="249"/>
      <c r="BA14" s="249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</row>
    <row r="15" spans="1:100" ht="12.7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</row>
    <row r="16" spans="1:100" ht="12.7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</row>
    <row r="17" spans="1:100" ht="12.7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</row>
    <row r="18" spans="1:100" ht="12.75" hidden="1" outlineLevel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5" t="s">
        <v>61</v>
      </c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</row>
    <row r="19" spans="1:100" ht="12.75" hidden="1" outlineLevel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5" t="s">
        <v>62</v>
      </c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</row>
    <row r="20" spans="1:100" ht="12.75" hidden="1" outlineLevel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5" t="s">
        <v>63</v>
      </c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</row>
    <row r="21" spans="1:100" ht="12.75" hidden="1" outlineLevel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5" t="s">
        <v>64</v>
      </c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</row>
    <row r="22" spans="1:100" ht="12.75" hidden="1" outlineLevel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5" t="s">
        <v>65</v>
      </c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</row>
    <row r="23" spans="1:100" ht="12.75" hidden="1" outlineLevel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5" t="s">
        <v>66</v>
      </c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</row>
    <row r="24" spans="1:100" ht="12.75" hidden="1" outlineLevel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5" t="s">
        <v>67</v>
      </c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</row>
    <row r="25" spans="1:100" ht="12.75" hidden="1" outlineLevel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5" t="s">
        <v>68</v>
      </c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</row>
    <row r="26" spans="1:100" ht="12.75" hidden="1" outlineLevel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5" t="s">
        <v>69</v>
      </c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</row>
    <row r="27" spans="1:100" ht="12.75" hidden="1" outlineLevel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5" t="s">
        <v>70</v>
      </c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</row>
    <row r="28" spans="1:100" ht="12.75" hidden="1" outlineLevel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5" t="s">
        <v>71</v>
      </c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</row>
    <row r="29" spans="1:100" ht="12.75" hidden="1" outlineLevel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5" t="s">
        <v>72</v>
      </c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</row>
    <row r="30" spans="1:100" ht="12.75" hidden="1" outlineLevel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5" t="s">
        <v>73</v>
      </c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</row>
    <row r="31" spans="1:100" ht="12.75" hidden="1" outlineLevel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5" t="s">
        <v>74</v>
      </c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</row>
    <row r="32" spans="1:100" ht="12.75" hidden="1" outlineLevel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5" t="s">
        <v>75</v>
      </c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</row>
    <row r="33" spans="1:100" ht="12.75" hidden="1" outlineLevel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5" t="s">
        <v>76</v>
      </c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</row>
    <row r="34" spans="1:100" ht="12.75" hidden="1" outlineLevel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5" t="s">
        <v>77</v>
      </c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</row>
    <row r="35" spans="1:100" ht="12.75" hidden="1" outlineLevel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5" t="s">
        <v>78</v>
      </c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</row>
    <row r="36" spans="1:100" ht="12.75" hidden="1" outlineLevel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5" t="s">
        <v>79</v>
      </c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</row>
    <row r="37" spans="1:100" ht="12.75" hidden="1" outlineLevel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5" t="s">
        <v>80</v>
      </c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</row>
    <row r="38" spans="1:100" ht="12.75" hidden="1" outlineLevel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5" t="s">
        <v>81</v>
      </c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</row>
    <row r="39" spans="1:100" ht="12.75" hidden="1" outlineLevel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5" t="s">
        <v>82</v>
      </c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</row>
    <row r="40" spans="1:100" ht="12.75" hidden="1" outlineLevel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5" t="s">
        <v>83</v>
      </c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</row>
    <row r="41" spans="1:100" ht="12.75" hidden="1" outlineLevel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5" t="s">
        <v>84</v>
      </c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</row>
    <row r="42" spans="1:100" ht="12.75" hidden="1" outlineLevel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5" t="s">
        <v>85</v>
      </c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</row>
    <row r="43" spans="1:100" ht="12.75" hidden="1" outlineLevel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5" t="s">
        <v>86</v>
      </c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</row>
    <row r="44" spans="1:100" ht="12.75" hidden="1" outlineLevel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5" t="s">
        <v>87</v>
      </c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</row>
    <row r="45" spans="1:100" ht="12.75" hidden="1" outlineLevel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5" t="s">
        <v>88</v>
      </c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</row>
    <row r="46" spans="1:100" ht="12.75" hidden="1" outlineLevel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5" t="s">
        <v>89</v>
      </c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</row>
    <row r="47" spans="1:100" ht="12.75" hidden="1" outlineLevel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5" t="s">
        <v>90</v>
      </c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</row>
    <row r="48" spans="1:100" ht="12.75" hidden="1" outlineLevel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5" t="s">
        <v>91</v>
      </c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</row>
    <row r="49" spans="1:100" ht="12.75" hidden="1" outlineLevel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5" t="s">
        <v>92</v>
      </c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</row>
    <row r="50" spans="1:100" ht="12.75" hidden="1" outlineLevel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5" t="s">
        <v>93</v>
      </c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</row>
    <row r="51" spans="1:100" ht="12.75" hidden="1" outlineLevel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5" t="s">
        <v>141</v>
      </c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</row>
    <row r="52" spans="1:100" ht="12.75" hidden="1" outlineLevel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5" t="s">
        <v>94</v>
      </c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</row>
    <row r="53" spans="1:100" ht="12.75" hidden="1" outlineLevel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5" t="s">
        <v>95</v>
      </c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</row>
    <row r="54" spans="1:100" ht="12.75" hidden="1" outlineLevel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5" t="s">
        <v>96</v>
      </c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</row>
    <row r="55" spans="1:100" ht="12.75" hidden="1" outlineLevel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5" t="s">
        <v>97</v>
      </c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</row>
    <row r="56" spans="1:100" ht="12.75" hidden="1" outlineLevel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5" t="s">
        <v>98</v>
      </c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</row>
    <row r="57" spans="1:100" ht="12.75" hidden="1" outlineLevel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5" t="s">
        <v>99</v>
      </c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</row>
    <row r="58" spans="1:100" ht="12.75" hidden="1" outlineLevel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5" t="s">
        <v>100</v>
      </c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</row>
    <row r="59" spans="1:100" ht="12.75" hidden="1" outlineLevel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5" t="s">
        <v>101</v>
      </c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</row>
    <row r="60" spans="1:100" ht="12.75" hidden="1" outlineLevel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5" t="s">
        <v>102</v>
      </c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</row>
    <row r="61" spans="1:100" ht="12.75" hidden="1" outlineLevel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5" t="s">
        <v>103</v>
      </c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</row>
    <row r="62" spans="1:100" ht="12.75" hidden="1" outlineLevel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5" t="s">
        <v>104</v>
      </c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</row>
    <row r="63" spans="1:100" ht="12.75" hidden="1" outlineLevel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5" t="s">
        <v>105</v>
      </c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</row>
    <row r="64" spans="1:100" ht="12.75" hidden="1" outlineLevel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5" t="s">
        <v>106</v>
      </c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</row>
    <row r="65" spans="1:100" ht="12.75" hidden="1" outlineLevel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5" t="s">
        <v>107</v>
      </c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</row>
    <row r="66" spans="1:100" ht="12.75" hidden="1" outlineLevel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5" t="s">
        <v>108</v>
      </c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</row>
    <row r="67" spans="1:100" ht="12.75" hidden="1" outlineLevel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5" t="s">
        <v>109</v>
      </c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</row>
    <row r="68" spans="1:100" ht="12.75" hidden="1" outlineLevel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5" t="s">
        <v>110</v>
      </c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</row>
    <row r="69" spans="1:100" ht="12.75" hidden="1" outlineLevel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5" t="s">
        <v>111</v>
      </c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</row>
    <row r="70" spans="1:100" ht="12.75" hidden="1" outlineLevel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5" t="s">
        <v>112</v>
      </c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</row>
    <row r="71" spans="1:100" ht="12.75" hidden="1" outlineLevel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5" t="s">
        <v>113</v>
      </c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</row>
    <row r="72" spans="1:100" ht="12.75" hidden="1" outlineLevel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5" t="s">
        <v>114</v>
      </c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</row>
    <row r="73" spans="1:100" ht="18" customHeight="1" collapsed="1">
      <c r="A73" s="252" t="s">
        <v>55</v>
      </c>
      <c r="B73" s="252"/>
      <c r="C73" s="252"/>
      <c r="D73" s="252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2"/>
      <c r="U73" s="252"/>
      <c r="V73" s="252"/>
      <c r="W73" s="252"/>
      <c r="X73" s="252"/>
      <c r="Y73" s="252"/>
      <c r="Z73" s="252"/>
      <c r="AA73" s="252"/>
      <c r="AB73" s="252"/>
      <c r="AC73" s="252"/>
      <c r="AD73" s="252"/>
      <c r="AE73" s="252"/>
      <c r="AF73" s="252"/>
      <c r="AG73" s="252"/>
      <c r="AH73" s="252"/>
      <c r="AI73" s="252"/>
      <c r="AJ73" s="252"/>
      <c r="AK73" s="252"/>
      <c r="AL73" s="252"/>
      <c r="AM73" s="252"/>
      <c r="AN73" s="252"/>
      <c r="AO73" s="252"/>
      <c r="AP73" s="252"/>
      <c r="AQ73" s="254" t="s">
        <v>73</v>
      </c>
      <c r="AR73" s="254"/>
      <c r="AS73" s="254"/>
      <c r="AT73" s="254"/>
      <c r="AU73" s="254"/>
      <c r="AV73" s="254"/>
      <c r="AW73" s="254"/>
      <c r="AX73" s="254"/>
      <c r="AY73" s="254"/>
      <c r="AZ73" s="254"/>
      <c r="BA73" s="254"/>
      <c r="BB73" s="254"/>
      <c r="BC73" s="254"/>
      <c r="BD73" s="254"/>
      <c r="BE73" s="254"/>
      <c r="BF73" s="254"/>
      <c r="BG73" s="254"/>
      <c r="BH73" s="254"/>
      <c r="BI73" s="254"/>
      <c r="BJ73" s="254"/>
      <c r="BK73" s="254"/>
      <c r="BL73" s="254"/>
      <c r="BM73" s="254"/>
      <c r="BN73" s="254"/>
      <c r="BO73" s="254"/>
      <c r="BP73" s="254"/>
      <c r="BQ73" s="254"/>
      <c r="BR73" s="254"/>
      <c r="BS73" s="254"/>
      <c r="BT73" s="254"/>
      <c r="BU73" s="254"/>
      <c r="BV73" s="254"/>
      <c r="BW73" s="254"/>
      <c r="BX73" s="254"/>
      <c r="BY73" s="254"/>
      <c r="BZ73" s="254"/>
      <c r="CA73" s="254"/>
      <c r="CB73" s="254"/>
      <c r="CC73" s="254"/>
      <c r="CD73" s="254"/>
      <c r="CE73" s="254"/>
      <c r="CF73" s="254"/>
      <c r="CG73" s="254"/>
      <c r="CH73" s="254"/>
      <c r="CI73" s="254"/>
      <c r="CJ73" s="254"/>
      <c r="CK73" s="254"/>
      <c r="CL73" s="254"/>
      <c r="CM73" s="254"/>
      <c r="CN73" s="254"/>
      <c r="CO73" s="254"/>
      <c r="CP73" s="254"/>
      <c r="CQ73" s="254"/>
      <c r="CR73" s="254"/>
      <c r="CS73" s="254"/>
      <c r="CT73" s="254"/>
      <c r="CU73" s="254"/>
      <c r="CV73" s="254"/>
    </row>
    <row r="74" spans="1:100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</row>
    <row r="75" spans="1:100" ht="12.75">
      <c r="A75" s="4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</row>
    <row r="76" spans="1:100" s="26" customFormat="1" ht="36.75" customHeight="1">
      <c r="A76" s="250" t="s">
        <v>256</v>
      </c>
      <c r="B76" s="250"/>
      <c r="C76" s="250"/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  <c r="R76" s="250"/>
      <c r="S76" s="250"/>
      <c r="T76" s="250"/>
      <c r="U76" s="250"/>
      <c r="V76" s="250"/>
      <c r="W76" s="250"/>
      <c r="X76" s="250"/>
      <c r="Y76" s="250"/>
      <c r="Z76" s="250"/>
      <c r="AA76" s="250"/>
      <c r="AB76" s="250"/>
      <c r="AC76" s="250"/>
      <c r="AD76" s="250"/>
      <c r="AE76" s="250"/>
      <c r="AF76" s="250"/>
      <c r="AG76" s="251"/>
      <c r="AH76" s="251"/>
      <c r="AI76" s="251"/>
      <c r="AJ76" s="251"/>
      <c r="AK76" s="251"/>
      <c r="AL76" s="251"/>
      <c r="AM76" s="251"/>
      <c r="AN76" s="251"/>
      <c r="AO76" s="40"/>
      <c r="AP76" s="40"/>
      <c r="AQ76" s="40"/>
      <c r="AR76" s="40"/>
      <c r="AS76" s="40"/>
      <c r="AT76" s="40"/>
      <c r="AU76" s="40"/>
      <c r="AV76" s="40"/>
      <c r="AW76" s="253" t="s">
        <v>271</v>
      </c>
      <c r="AX76" s="253"/>
      <c r="AY76" s="253"/>
      <c r="AZ76" s="253"/>
      <c r="BA76" s="253"/>
      <c r="BB76" s="253"/>
      <c r="BC76" s="253"/>
      <c r="BD76" s="253"/>
      <c r="BE76" s="253"/>
      <c r="BF76" s="253"/>
      <c r="BG76" s="253"/>
      <c r="BH76" s="253"/>
      <c r="BI76" s="253"/>
      <c r="BJ76" s="253"/>
      <c r="BK76" s="253"/>
      <c r="BL76" s="253"/>
      <c r="BM76" s="253"/>
      <c r="BN76" s="253"/>
      <c r="BO76" s="253"/>
      <c r="BP76" s="253"/>
      <c r="BQ76" s="253"/>
      <c r="BR76" s="253"/>
      <c r="BS76" s="253"/>
      <c r="BT76" s="253"/>
      <c r="BU76" s="253"/>
      <c r="CG76" s="27"/>
      <c r="CH76" s="27"/>
      <c r="CI76" s="273"/>
      <c r="CJ76" s="273"/>
      <c r="CK76" s="273"/>
      <c r="CL76" s="273"/>
      <c r="CM76" s="273"/>
      <c r="CN76" s="273"/>
      <c r="CO76" s="273"/>
      <c r="CP76" s="273"/>
      <c r="CQ76" s="273"/>
      <c r="CR76" s="273"/>
      <c r="CS76" s="273"/>
      <c r="CT76" s="273"/>
      <c r="CU76" s="273"/>
      <c r="CV76" s="273"/>
    </row>
    <row r="77" spans="1:100" ht="15.75">
      <c r="A77" s="28"/>
      <c r="B77" s="28"/>
      <c r="C77" s="28"/>
      <c r="D77" s="28"/>
      <c r="E77" s="28"/>
      <c r="F77" s="28"/>
      <c r="G77" s="24"/>
      <c r="H77" s="24"/>
      <c r="I77" s="12"/>
      <c r="J77" s="24"/>
      <c r="K77" s="24"/>
      <c r="L77" s="24"/>
      <c r="M77" s="24"/>
      <c r="N77" s="12"/>
      <c r="O77" s="12"/>
      <c r="P77" s="12"/>
      <c r="Q77" s="24"/>
      <c r="R77" s="24"/>
      <c r="S77" s="24"/>
      <c r="T77" s="12"/>
      <c r="U77" s="28"/>
      <c r="V77" s="28"/>
      <c r="W77" s="28"/>
      <c r="X77" s="28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264" t="s">
        <v>0</v>
      </c>
      <c r="AX77" s="264"/>
      <c r="AY77" s="264"/>
      <c r="AZ77" s="264"/>
      <c r="BA77" s="264"/>
      <c r="BB77" s="264"/>
      <c r="BC77" s="264"/>
      <c r="BD77" s="264"/>
      <c r="BE77" s="264"/>
      <c r="BF77" s="264"/>
      <c r="BG77" s="264"/>
      <c r="BH77" s="264"/>
      <c r="BI77" s="264"/>
      <c r="BJ77" s="264"/>
      <c r="BK77" s="264"/>
      <c r="BL77" s="264"/>
      <c r="BM77" s="264"/>
      <c r="BN77" s="264"/>
      <c r="BO77" s="264"/>
      <c r="BP77" s="264"/>
      <c r="BQ77" s="264"/>
      <c r="BR77" s="264"/>
      <c r="BS77" s="264"/>
      <c r="BT77" s="264"/>
      <c r="BU77" s="264"/>
      <c r="CB77" s="276" t="s">
        <v>134</v>
      </c>
      <c r="CC77" s="276"/>
      <c r="CD77" s="276"/>
      <c r="CE77" s="276"/>
      <c r="CG77" s="23"/>
      <c r="CH77" s="23"/>
      <c r="CI77" s="264" t="s">
        <v>1</v>
      </c>
      <c r="CJ77" s="264"/>
      <c r="CK77" s="264"/>
      <c r="CL77" s="264"/>
      <c r="CM77" s="264"/>
      <c r="CN77" s="264"/>
      <c r="CO77" s="264"/>
      <c r="CP77" s="264"/>
      <c r="CQ77" s="264"/>
      <c r="CR77" s="264"/>
      <c r="CS77" s="264"/>
      <c r="CT77" s="264"/>
      <c r="CU77" s="264"/>
      <c r="CV77" s="264"/>
    </row>
    <row r="78" spans="1:100" ht="15.75">
      <c r="A78" s="28"/>
      <c r="B78" s="28"/>
      <c r="C78" s="28"/>
      <c r="D78" s="28"/>
      <c r="E78" s="28"/>
      <c r="F78" s="28"/>
      <c r="G78" s="24"/>
      <c r="H78" s="24"/>
      <c r="I78" s="12"/>
      <c r="J78" s="24"/>
      <c r="K78" s="24"/>
      <c r="L78" s="24"/>
      <c r="M78" s="24"/>
      <c r="N78" s="12"/>
      <c r="O78" s="12"/>
      <c r="P78" s="12"/>
      <c r="Q78" s="24"/>
      <c r="R78" s="24"/>
      <c r="S78" s="24"/>
      <c r="T78" s="12"/>
      <c r="U78" s="28"/>
      <c r="V78" s="28"/>
      <c r="W78" s="28"/>
      <c r="X78" s="28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23"/>
      <c r="BG78" s="23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23"/>
      <c r="CH78" s="23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</row>
    <row r="79" spans="1:100" ht="15.75">
      <c r="A79" s="28"/>
      <c r="B79" s="28"/>
      <c r="C79" s="28"/>
      <c r="D79" s="28"/>
      <c r="E79" s="28"/>
      <c r="F79" s="28"/>
      <c r="G79" s="24"/>
      <c r="H79" s="24"/>
      <c r="I79" s="12"/>
      <c r="J79" s="24"/>
      <c r="K79" s="24"/>
      <c r="L79" s="24"/>
      <c r="M79" s="24"/>
      <c r="N79" s="12"/>
      <c r="O79" s="12"/>
      <c r="P79" s="12"/>
      <c r="Q79" s="24"/>
      <c r="R79" s="24"/>
      <c r="S79" s="24"/>
      <c r="T79" s="12"/>
      <c r="U79" s="28"/>
      <c r="V79" s="28"/>
      <c r="W79" s="28"/>
      <c r="X79" s="28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23"/>
      <c r="BG79" s="23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23"/>
      <c r="CH79" s="23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</row>
    <row r="80" spans="2:100" ht="18.75" customHeight="1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23"/>
      <c r="AF80" s="23"/>
      <c r="AG80" s="23"/>
      <c r="AH80" s="23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23"/>
      <c r="BG80" s="23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23"/>
      <c r="CH80" s="23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</row>
    <row r="81" spans="1:100" ht="15.75" customHeight="1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5"/>
      <c r="AF81" s="5"/>
      <c r="AG81" s="23"/>
      <c r="AH81" s="23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23"/>
      <c r="BG81" s="23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23"/>
      <c r="CH81" s="23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</row>
    <row r="82" spans="1:100" s="37" customFormat="1" ht="12.75" customHeight="1" hidden="1" outlineLevel="1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5"/>
      <c r="AF82" s="5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>
        <v>1</v>
      </c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</row>
    <row r="83" spans="1:100" s="37" customFormat="1" ht="12.75" customHeight="1" hidden="1" outlineLevel="1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5"/>
      <c r="AF83" s="5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>
        <v>2</v>
      </c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</row>
    <row r="84" spans="1:100" s="37" customFormat="1" ht="12.75" customHeight="1" hidden="1" outlineLevel="1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5"/>
      <c r="AF84" s="5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>
        <v>3</v>
      </c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</row>
    <row r="85" spans="1:100" s="37" customFormat="1" ht="12.75" customHeight="1" hidden="1" outlineLevel="1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5"/>
      <c r="AF85" s="5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>
        <v>4</v>
      </c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</row>
    <row r="86" spans="1:100" s="37" customFormat="1" ht="12.75" customHeight="1" hidden="1" outlineLevel="1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5"/>
      <c r="AF86" s="5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>
        <v>5</v>
      </c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</row>
    <row r="87" spans="1:100" s="37" customFormat="1" ht="12.75" customHeight="1" hidden="1" outlineLevel="1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5"/>
      <c r="AF87" s="5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>
        <v>6</v>
      </c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</row>
    <row r="88" spans="1:100" s="37" customFormat="1" ht="12.75" customHeight="1" hidden="1" outlineLevel="1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5"/>
      <c r="AF88" s="5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>
        <v>7</v>
      </c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</row>
    <row r="89" spans="1:100" s="37" customFormat="1" ht="12.75" customHeight="1" hidden="1" outlineLevel="1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5"/>
      <c r="AF89" s="5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>
        <v>8</v>
      </c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</row>
    <row r="90" spans="1:100" s="37" customFormat="1" ht="12.75" customHeight="1" hidden="1" outlineLevel="1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5"/>
      <c r="AF90" s="5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>
        <v>9</v>
      </c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</row>
    <row r="91" spans="1:100" s="37" customFormat="1" ht="12.75" customHeight="1" hidden="1" outlineLevel="1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5"/>
      <c r="AF91" s="5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>
        <v>10</v>
      </c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</row>
    <row r="92" spans="1:100" s="37" customFormat="1" ht="12.75" customHeight="1" hidden="1" outlineLevel="1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5"/>
      <c r="AF92" s="5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>
        <v>11</v>
      </c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</row>
    <row r="93" spans="1:100" s="37" customFormat="1" ht="12.75" customHeight="1" hidden="1" outlineLevel="1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5"/>
      <c r="AF93" s="5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>
        <v>12</v>
      </c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</row>
    <row r="94" spans="1:100" s="37" customFormat="1" ht="12.75" customHeight="1" hidden="1" outlineLevel="1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5"/>
      <c r="AF94" s="5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>
        <v>13</v>
      </c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</row>
    <row r="95" spans="1:100" s="37" customFormat="1" ht="12.75" customHeight="1" hidden="1" outlineLevel="1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5"/>
      <c r="AF95" s="5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>
        <v>14</v>
      </c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</row>
    <row r="96" spans="1:100" s="37" customFormat="1" ht="12.75" customHeight="1" hidden="1" outlineLevel="1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5"/>
      <c r="AF96" s="5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>
        <v>15</v>
      </c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</row>
    <row r="97" spans="1:100" s="37" customFormat="1" ht="12.75" customHeight="1" hidden="1" outlineLevel="1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5"/>
      <c r="AF97" s="5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>
        <v>16</v>
      </c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</row>
    <row r="98" spans="1:100" s="37" customFormat="1" ht="12.75" customHeight="1" hidden="1" outlineLevel="1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5"/>
      <c r="AF98" s="5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>
        <v>17</v>
      </c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</row>
    <row r="99" spans="1:100" s="37" customFormat="1" ht="12.75" customHeight="1" hidden="1" outlineLevel="1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5"/>
      <c r="AF99" s="5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>
        <v>18</v>
      </c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</row>
    <row r="100" spans="1:100" s="37" customFormat="1" ht="12.75" customHeight="1" hidden="1" outlineLevel="1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5"/>
      <c r="AF100" s="5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>
        <v>19</v>
      </c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</row>
    <row r="101" spans="1:100" s="37" customFormat="1" ht="12.75" customHeight="1" hidden="1" outlineLevel="1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5"/>
      <c r="AF101" s="5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>
        <v>20</v>
      </c>
      <c r="BZ101" s="23"/>
      <c r="CA101" s="23"/>
      <c r="CB101" s="23"/>
      <c r="CC101" s="23"/>
      <c r="CD101" s="23" t="s">
        <v>118</v>
      </c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</row>
    <row r="102" spans="1:100" s="37" customFormat="1" ht="12.75" customHeight="1" hidden="1" outlineLevel="1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5"/>
      <c r="AF102" s="5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>
        <v>21</v>
      </c>
      <c r="BZ102" s="23"/>
      <c r="CA102" s="23"/>
      <c r="CB102" s="23"/>
      <c r="CC102" s="23"/>
      <c r="CD102" s="23" t="s">
        <v>119</v>
      </c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</row>
    <row r="103" spans="1:100" s="37" customFormat="1" ht="12.75" customHeight="1" hidden="1" outlineLevel="1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5"/>
      <c r="AF103" s="5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>
        <v>22</v>
      </c>
      <c r="BZ103" s="23"/>
      <c r="CA103" s="23"/>
      <c r="CB103" s="23"/>
      <c r="CC103" s="23"/>
      <c r="CD103" s="23" t="s">
        <v>120</v>
      </c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>
        <v>11</v>
      </c>
      <c r="CR103" s="23"/>
      <c r="CS103" s="23"/>
      <c r="CT103" s="23"/>
      <c r="CU103" s="23"/>
      <c r="CV103" s="23"/>
    </row>
    <row r="104" spans="1:100" s="37" customFormat="1" ht="12.75" customHeight="1" hidden="1" outlineLevel="1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5"/>
      <c r="AF104" s="5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>
        <v>23</v>
      </c>
      <c r="BZ104" s="23"/>
      <c r="CA104" s="23"/>
      <c r="CB104" s="23"/>
      <c r="CC104" s="23"/>
      <c r="CD104" s="23" t="s">
        <v>121</v>
      </c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>
        <v>12</v>
      </c>
      <c r="CR104" s="23"/>
      <c r="CS104" s="23"/>
      <c r="CT104" s="23"/>
      <c r="CU104" s="23"/>
      <c r="CV104" s="23"/>
    </row>
    <row r="105" spans="1:100" s="37" customFormat="1" ht="12.75" customHeight="1" hidden="1" outlineLevel="1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5"/>
      <c r="AF105" s="5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>
        <v>24</v>
      </c>
      <c r="BZ105" s="23"/>
      <c r="CA105" s="23"/>
      <c r="CB105" s="23"/>
      <c r="CC105" s="23"/>
      <c r="CD105" s="23" t="s">
        <v>122</v>
      </c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>
        <v>13</v>
      </c>
      <c r="CR105" s="23"/>
      <c r="CS105" s="23"/>
      <c r="CT105" s="23"/>
      <c r="CU105" s="23"/>
      <c r="CV105" s="23"/>
    </row>
    <row r="106" spans="1:100" s="37" customFormat="1" ht="12.75" customHeight="1" hidden="1" outlineLevel="1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5"/>
      <c r="AF106" s="5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>
        <v>25</v>
      </c>
      <c r="BZ106" s="23"/>
      <c r="CA106" s="23"/>
      <c r="CB106" s="23"/>
      <c r="CC106" s="23"/>
      <c r="CD106" s="23" t="s">
        <v>123</v>
      </c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>
        <v>14</v>
      </c>
      <c r="CR106" s="23"/>
      <c r="CS106" s="23"/>
      <c r="CT106" s="23"/>
      <c r="CU106" s="23"/>
      <c r="CV106" s="23"/>
    </row>
    <row r="107" spans="1:100" s="37" customFormat="1" ht="12.75" customHeight="1" hidden="1" outlineLevel="1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5"/>
      <c r="AF107" s="5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>
        <v>26</v>
      </c>
      <c r="BZ107" s="23"/>
      <c r="CA107" s="23"/>
      <c r="CB107" s="23"/>
      <c r="CC107" s="23"/>
      <c r="CD107" s="23" t="s">
        <v>124</v>
      </c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>
        <v>15</v>
      </c>
      <c r="CR107" s="23"/>
      <c r="CS107" s="23"/>
      <c r="CT107" s="23"/>
      <c r="CU107" s="23"/>
      <c r="CV107" s="23"/>
    </row>
    <row r="108" spans="1:100" s="37" customFormat="1" ht="12.75" customHeight="1" hidden="1" outlineLevel="1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5"/>
      <c r="AF108" s="5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>
        <v>27</v>
      </c>
      <c r="BZ108" s="23"/>
      <c r="CA108" s="23"/>
      <c r="CB108" s="23"/>
      <c r="CC108" s="23"/>
      <c r="CD108" s="23" t="s">
        <v>125</v>
      </c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>
        <v>16</v>
      </c>
      <c r="CR108" s="23"/>
      <c r="CS108" s="23"/>
      <c r="CT108" s="23"/>
      <c r="CU108" s="23"/>
      <c r="CV108" s="23"/>
    </row>
    <row r="109" spans="1:100" s="37" customFormat="1" ht="12.75" customHeight="1" hidden="1" outlineLevel="1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5"/>
      <c r="AF109" s="5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>
        <v>28</v>
      </c>
      <c r="BZ109" s="23"/>
      <c r="CA109" s="23"/>
      <c r="CB109" s="23"/>
      <c r="CC109" s="23"/>
      <c r="CD109" s="23" t="s">
        <v>126</v>
      </c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>
        <v>17</v>
      </c>
      <c r="CR109" s="23"/>
      <c r="CS109" s="23"/>
      <c r="CT109" s="23"/>
      <c r="CU109" s="23"/>
      <c r="CV109" s="23"/>
    </row>
    <row r="110" spans="1:100" s="37" customFormat="1" ht="12.75" customHeight="1" hidden="1" outlineLevel="1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5"/>
      <c r="AF110" s="5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>
        <v>29</v>
      </c>
      <c r="BZ110" s="23"/>
      <c r="CA110" s="23"/>
      <c r="CB110" s="23"/>
      <c r="CC110" s="23"/>
      <c r="CD110" s="23" t="s">
        <v>127</v>
      </c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>
        <v>18</v>
      </c>
      <c r="CR110" s="23"/>
      <c r="CS110" s="23"/>
      <c r="CT110" s="23"/>
      <c r="CU110" s="23"/>
      <c r="CV110" s="23"/>
    </row>
    <row r="111" spans="1:100" s="23" customFormat="1" ht="12.75" customHeight="1" hidden="1" outlineLevel="1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5"/>
      <c r="AF111" s="5"/>
      <c r="BX111" s="28"/>
      <c r="BY111" s="25">
        <v>30</v>
      </c>
      <c r="BZ111" s="25"/>
      <c r="CA111" s="25"/>
      <c r="CB111" s="28"/>
      <c r="CC111" s="28"/>
      <c r="CD111" s="25" t="s">
        <v>128</v>
      </c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>
        <v>19</v>
      </c>
      <c r="CR111" s="25"/>
      <c r="CS111" s="25"/>
      <c r="CT111" s="28"/>
      <c r="CU111" s="28"/>
      <c r="CV111" s="28"/>
    </row>
    <row r="112" spans="1:100" s="37" customFormat="1" ht="12.75" customHeight="1" hidden="1" outlineLevel="1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5"/>
      <c r="AF112" s="5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5"/>
      <c r="BY112" s="25">
        <v>31</v>
      </c>
      <c r="BZ112" s="25"/>
      <c r="CA112" s="25"/>
      <c r="CB112" s="25"/>
      <c r="CC112" s="25"/>
      <c r="CD112" s="25" t="s">
        <v>129</v>
      </c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>
        <v>20</v>
      </c>
      <c r="CR112" s="25"/>
      <c r="CS112" s="25"/>
      <c r="CT112" s="25"/>
      <c r="CU112" s="25"/>
      <c r="CV112" s="25"/>
    </row>
    <row r="113" spans="1:100" ht="15.75" customHeight="1" collapsed="1">
      <c r="A113" s="274" t="s">
        <v>135</v>
      </c>
      <c r="B113" s="275"/>
      <c r="C113" s="275"/>
      <c r="D113" s="275"/>
      <c r="E113" s="275"/>
      <c r="F113" s="275"/>
      <c r="G113" s="275"/>
      <c r="H113" s="275"/>
      <c r="I113" s="275"/>
      <c r="J113" s="275"/>
      <c r="K113" s="275"/>
      <c r="L113" s="275"/>
      <c r="M113" s="275"/>
      <c r="N113" s="275"/>
      <c r="O113" s="275"/>
      <c r="P113" s="275"/>
      <c r="Q113" s="275"/>
      <c r="R113" s="275"/>
      <c r="S113" s="275"/>
      <c r="T113" s="275"/>
      <c r="U113" s="275"/>
      <c r="V113" s="275"/>
      <c r="W113" s="275"/>
      <c r="X113" s="275"/>
      <c r="Y113" s="275"/>
      <c r="Z113" s="275"/>
      <c r="AA113" s="275"/>
      <c r="AB113" s="275"/>
      <c r="AC113" s="275"/>
      <c r="AD113" s="39"/>
      <c r="AE113" s="5"/>
      <c r="AF113" s="5"/>
      <c r="AG113" s="265" t="s">
        <v>272</v>
      </c>
      <c r="AH113" s="265"/>
      <c r="AI113" s="265"/>
      <c r="AJ113" s="265"/>
      <c r="AK113" s="265"/>
      <c r="AL113" s="265"/>
      <c r="AM113" s="265"/>
      <c r="AN113" s="265"/>
      <c r="AO113" s="265"/>
      <c r="AP113" s="265"/>
      <c r="AQ113" s="265"/>
      <c r="AR113" s="265"/>
      <c r="AS113" s="265"/>
      <c r="AT113" s="265"/>
      <c r="AU113" s="23"/>
      <c r="AV113" s="23"/>
      <c r="AW113" s="267" t="s">
        <v>273</v>
      </c>
      <c r="AX113" s="267"/>
      <c r="AY113" s="267"/>
      <c r="AZ113" s="267"/>
      <c r="BA113" s="267"/>
      <c r="BB113" s="267"/>
      <c r="BC113" s="267"/>
      <c r="BD113" s="267"/>
      <c r="BE113" s="267"/>
      <c r="BF113" s="267"/>
      <c r="BG113" s="267"/>
      <c r="BH113" s="267"/>
      <c r="BI113" s="267"/>
      <c r="BJ113" s="267"/>
      <c r="BK113" s="267"/>
      <c r="BL113" s="267"/>
      <c r="BM113" s="267"/>
      <c r="BN113" s="267"/>
      <c r="BO113" s="267"/>
      <c r="BP113" s="267"/>
      <c r="BQ113" s="267"/>
      <c r="BR113" s="267"/>
      <c r="BS113" s="23"/>
      <c r="BT113" s="23"/>
      <c r="BU113" s="23"/>
      <c r="BV113" s="23"/>
      <c r="BW113" s="23"/>
      <c r="BX113" s="29" t="s">
        <v>57</v>
      </c>
      <c r="BY113" s="267">
        <v>28</v>
      </c>
      <c r="BZ113" s="267"/>
      <c r="CA113" s="267"/>
      <c r="CB113" s="29" t="s">
        <v>57</v>
      </c>
      <c r="CC113" s="22"/>
      <c r="CD113" s="267" t="s">
        <v>123</v>
      </c>
      <c r="CE113" s="267"/>
      <c r="CF113" s="267"/>
      <c r="CG113" s="267"/>
      <c r="CH113" s="267"/>
      <c r="CI113" s="267"/>
      <c r="CJ113" s="267"/>
      <c r="CK113" s="267"/>
      <c r="CL113" s="267"/>
      <c r="CM113" s="267"/>
      <c r="CN113" s="269">
        <v>20</v>
      </c>
      <c r="CO113" s="269"/>
      <c r="CP113" s="269"/>
      <c r="CQ113" s="267">
        <v>18</v>
      </c>
      <c r="CR113" s="267"/>
      <c r="CS113" s="267"/>
      <c r="CT113" s="268" t="s">
        <v>56</v>
      </c>
      <c r="CU113" s="268"/>
      <c r="CV113" s="268"/>
    </row>
    <row r="114" spans="1:100" ht="18.75" customHeight="1">
      <c r="A114" s="275"/>
      <c r="B114" s="275"/>
      <c r="C114" s="275"/>
      <c r="D114" s="275"/>
      <c r="E114" s="275"/>
      <c r="F114" s="275"/>
      <c r="G114" s="275"/>
      <c r="H114" s="275"/>
      <c r="I114" s="275"/>
      <c r="J114" s="275"/>
      <c r="K114" s="275"/>
      <c r="L114" s="275"/>
      <c r="M114" s="275"/>
      <c r="N114" s="275"/>
      <c r="O114" s="275"/>
      <c r="P114" s="275"/>
      <c r="Q114" s="275"/>
      <c r="R114" s="275"/>
      <c r="S114" s="275"/>
      <c r="T114" s="275"/>
      <c r="U114" s="275"/>
      <c r="V114" s="275"/>
      <c r="W114" s="275"/>
      <c r="X114" s="275"/>
      <c r="Y114" s="275"/>
      <c r="Z114" s="275"/>
      <c r="AA114" s="275"/>
      <c r="AB114" s="275"/>
      <c r="AC114" s="275"/>
      <c r="AD114" s="39"/>
      <c r="AE114" s="5"/>
      <c r="AF114" s="5"/>
      <c r="AG114" s="266" t="s">
        <v>139</v>
      </c>
      <c r="AH114" s="266"/>
      <c r="AI114" s="266"/>
      <c r="AJ114" s="266"/>
      <c r="AK114" s="266"/>
      <c r="AL114" s="266"/>
      <c r="AM114" s="266"/>
      <c r="AN114" s="266"/>
      <c r="AO114" s="266"/>
      <c r="AP114" s="266"/>
      <c r="AQ114" s="266"/>
      <c r="AR114" s="266"/>
      <c r="AS114" s="266"/>
      <c r="AT114" s="266"/>
      <c r="AU114" s="23"/>
      <c r="AV114" s="23"/>
      <c r="AW114" s="266" t="s">
        <v>2</v>
      </c>
      <c r="AX114" s="266"/>
      <c r="AY114" s="266"/>
      <c r="AZ114" s="266"/>
      <c r="BA114" s="266"/>
      <c r="BB114" s="266"/>
      <c r="BC114" s="266"/>
      <c r="BD114" s="266"/>
      <c r="BE114" s="266"/>
      <c r="BF114" s="266"/>
      <c r="BG114" s="266"/>
      <c r="BH114" s="266"/>
      <c r="BI114" s="266"/>
      <c r="BJ114" s="266"/>
      <c r="BK114" s="266"/>
      <c r="BL114" s="266"/>
      <c r="BM114" s="266"/>
      <c r="BN114" s="266"/>
      <c r="BO114" s="266"/>
      <c r="BP114" s="266"/>
      <c r="BQ114" s="266"/>
      <c r="BR114" s="266"/>
      <c r="BS114" s="23"/>
      <c r="BT114" s="23"/>
      <c r="BU114" s="23"/>
      <c r="BV114" s="23"/>
      <c r="BW114" s="23"/>
      <c r="BX114" s="277" t="s">
        <v>3</v>
      </c>
      <c r="BY114" s="277"/>
      <c r="BZ114" s="277"/>
      <c r="CA114" s="277"/>
      <c r="CB114" s="277"/>
      <c r="CC114" s="277"/>
      <c r="CD114" s="277"/>
      <c r="CE114" s="277"/>
      <c r="CF114" s="277"/>
      <c r="CG114" s="277"/>
      <c r="CH114" s="277"/>
      <c r="CI114" s="277"/>
      <c r="CJ114" s="277"/>
      <c r="CK114" s="277"/>
      <c r="CL114" s="277"/>
      <c r="CM114" s="277"/>
      <c r="CN114" s="277"/>
      <c r="CO114" s="277"/>
      <c r="CP114" s="277"/>
      <c r="CQ114" s="277"/>
      <c r="CR114" s="277"/>
      <c r="CS114" s="277"/>
      <c r="CT114" s="277"/>
      <c r="CU114" s="277"/>
      <c r="CV114" s="277"/>
    </row>
    <row r="115" spans="1:100" ht="12.7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</row>
    <row r="116" spans="2:93" ht="12.75">
      <c r="B116" s="270"/>
      <c r="C116" s="270"/>
      <c r="D116" s="270"/>
      <c r="E116" s="270"/>
      <c r="F116" s="270"/>
      <c r="G116" s="270"/>
      <c r="H116" s="270"/>
      <c r="I116" s="270"/>
      <c r="J116" s="270"/>
      <c r="K116" s="270"/>
      <c r="L116" s="270"/>
      <c r="M116" s="270"/>
      <c r="N116" s="270"/>
      <c r="O116" s="270"/>
      <c r="P116" s="270"/>
      <c r="Q116" s="270"/>
      <c r="R116" s="270"/>
      <c r="S116" s="270"/>
      <c r="T116" s="270"/>
      <c r="U116" s="270"/>
      <c r="V116" s="270"/>
      <c r="W116" s="270"/>
      <c r="X116" s="270"/>
      <c r="Y116" s="270"/>
      <c r="Z116" s="270"/>
      <c r="AA116" s="270"/>
      <c r="AB116" s="270"/>
      <c r="AC116" s="270"/>
      <c r="AD116" s="270"/>
      <c r="AE116" s="270"/>
      <c r="AF116" s="270"/>
      <c r="AG116" s="270"/>
      <c r="AH116" s="270"/>
      <c r="AI116" s="270"/>
      <c r="AJ116" s="270"/>
      <c r="AK116" s="270"/>
      <c r="AL116" s="270"/>
      <c r="AM116" s="270"/>
      <c r="AN116" s="270"/>
      <c r="AO116" s="270"/>
      <c r="AP116" s="270"/>
      <c r="AQ116" s="270"/>
      <c r="AR116" s="270"/>
      <c r="AS116" s="270"/>
      <c r="AT116" s="270"/>
      <c r="AU116" s="270"/>
      <c r="AV116" s="270"/>
      <c r="AW116" s="270"/>
      <c r="AX116" s="270"/>
      <c r="AY116" s="270"/>
      <c r="AZ116" s="270"/>
      <c r="BA116" s="270"/>
      <c r="BB116" s="270"/>
      <c r="BC116" s="270"/>
      <c r="BD116" s="270"/>
      <c r="BE116" s="270"/>
      <c r="BF116" s="270"/>
      <c r="BG116" s="270"/>
      <c r="BH116" s="270"/>
      <c r="BI116" s="270"/>
      <c r="BJ116" s="270"/>
      <c r="BK116" s="270"/>
      <c r="BL116" s="270"/>
      <c r="BM116" s="270"/>
      <c r="BN116" s="270"/>
      <c r="BO116" s="270"/>
      <c r="BP116" s="270"/>
      <c r="BQ116" s="270"/>
      <c r="BR116" s="270"/>
      <c r="BS116" s="270"/>
      <c r="BT116" s="270"/>
      <c r="BU116" s="270"/>
      <c r="BV116" s="270"/>
      <c r="BW116" s="270"/>
      <c r="BX116" s="270"/>
      <c r="BY116" s="270"/>
      <c r="BZ116" s="270"/>
      <c r="CA116" s="270"/>
      <c r="CB116" s="270"/>
      <c r="CC116" s="270"/>
      <c r="CD116" s="270"/>
      <c r="CE116" s="270"/>
      <c r="CF116" s="270"/>
      <c r="CG116" s="270"/>
      <c r="CH116" s="270"/>
      <c r="CI116" s="270"/>
      <c r="CJ116" s="270"/>
      <c r="CK116" s="270"/>
      <c r="CL116" s="270"/>
      <c r="CM116" s="270"/>
      <c r="CN116" s="270"/>
      <c r="CO116" s="270"/>
    </row>
  </sheetData>
  <sheetProtection/>
  <mergeCells count="30">
    <mergeCell ref="B116:CO116"/>
    <mergeCell ref="T9:BY9"/>
    <mergeCell ref="CI76:CV76"/>
    <mergeCell ref="A113:AC114"/>
    <mergeCell ref="AW77:BU77"/>
    <mergeCell ref="CB77:CE77"/>
    <mergeCell ref="AW114:BR114"/>
    <mergeCell ref="BY113:CA113"/>
    <mergeCell ref="CD113:CM113"/>
    <mergeCell ref="BX114:CV114"/>
    <mergeCell ref="A3:CV3"/>
    <mergeCell ref="A8:CV8"/>
    <mergeCell ref="BR13:CV13"/>
    <mergeCell ref="CI77:CV77"/>
    <mergeCell ref="AG113:AT113"/>
    <mergeCell ref="AG114:AT114"/>
    <mergeCell ref="CQ113:CS113"/>
    <mergeCell ref="CT113:CV113"/>
    <mergeCell ref="AW113:BR113"/>
    <mergeCell ref="CN113:CP113"/>
    <mergeCell ref="CH1:CV1"/>
    <mergeCell ref="A13:BA13"/>
    <mergeCell ref="A14:BA14"/>
    <mergeCell ref="A76:AN76"/>
    <mergeCell ref="A73:AP73"/>
    <mergeCell ref="AW76:BU76"/>
    <mergeCell ref="AQ73:CV73"/>
    <mergeCell ref="A2:CV2"/>
    <mergeCell ref="A12:BA12"/>
    <mergeCell ref="BR12:CV12"/>
  </mergeCells>
  <dataValidations count="4">
    <dataValidation type="list" allowBlank="1" showInputMessage="1" showErrorMessage="1" sqref="CD113:CM113">
      <formula1>$CD$101:$CD$112</formula1>
    </dataValidation>
    <dataValidation type="list" allowBlank="1" showInputMessage="1" showErrorMessage="1" sqref="BY113:CA113">
      <formula1>$BY$82:$BY$112</formula1>
    </dataValidation>
    <dataValidation type="list" allowBlank="1" showInputMessage="1" showErrorMessage="1" sqref="CQ113:CS113">
      <formula1>$CQ$103:$CQ$112</formula1>
    </dataValidation>
    <dataValidation type="list" allowBlank="1" showInputMessage="1" showErrorMessage="1" sqref="AQ73:CV73">
      <formula1>$AQ$18:$AQ$72</formula1>
    </dataValidation>
  </dataValidations>
  <printOptions/>
  <pageMargins left="1.1811023622047245" right="0.5905511811023623" top="0.5905511811023623" bottom="0.5905511811023623" header="0.5118110236220472" footer="0.5118110236220472"/>
  <pageSetup horizontalDpi="600" verticalDpi="600" orientation="landscape" paperSize="9" scale="97" r:id="rId1"/>
  <colBreaks count="1" manualBreakCount="1">
    <brk id="1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44"/>
  <sheetViews>
    <sheetView zoomScale="90" zoomScaleNormal="90" zoomScaleSheetLayoutView="110" zoomScalePageLayoutView="0" workbookViewId="0" topLeftCell="A2">
      <selection activeCell="N16" sqref="N16"/>
    </sheetView>
  </sheetViews>
  <sheetFormatPr defaultColWidth="9.00390625" defaultRowHeight="12.75"/>
  <cols>
    <col min="1" max="1" width="4.75390625" style="0" customWidth="1"/>
    <col min="2" max="2" width="30.125" style="0" customWidth="1"/>
    <col min="3" max="3" width="11.125" style="0" customWidth="1"/>
    <col min="4" max="4" width="11.875" style="0" customWidth="1"/>
    <col min="5" max="5" width="11.125" style="0" customWidth="1"/>
    <col min="6" max="6" width="10.125" style="0" customWidth="1"/>
    <col min="7" max="7" width="11.00390625" style="0" customWidth="1"/>
    <col min="8" max="8" width="11.625" style="0" customWidth="1"/>
    <col min="9" max="10" width="11.875" style="0" customWidth="1"/>
    <col min="11" max="11" width="11.625" style="0" customWidth="1"/>
    <col min="12" max="12" width="11.75390625" style="0" customWidth="1"/>
    <col min="13" max="13" width="10.625" style="0" customWidth="1"/>
    <col min="14" max="15" width="11.625" style="0" customWidth="1"/>
    <col min="16" max="16" width="11.75390625" style="0" customWidth="1"/>
    <col min="19" max="19" width="16.125" style="0" customWidth="1"/>
  </cols>
  <sheetData>
    <row r="1" ht="21.75" customHeight="1">
      <c r="P1" s="8" t="s">
        <v>4</v>
      </c>
    </row>
    <row r="2" spans="2:16" ht="18" customHeight="1">
      <c r="B2" s="286" t="s">
        <v>117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</row>
    <row r="4" spans="1:19" ht="17.25" customHeight="1">
      <c r="A4" s="283" t="s">
        <v>7</v>
      </c>
      <c r="B4" s="293" t="s">
        <v>20</v>
      </c>
      <c r="C4" s="278" t="s">
        <v>240</v>
      </c>
      <c r="D4" s="279"/>
      <c r="E4" s="287" t="s">
        <v>241</v>
      </c>
      <c r="F4" s="288"/>
      <c r="G4" s="288"/>
      <c r="H4" s="288"/>
      <c r="I4" s="288"/>
      <c r="J4" s="289"/>
      <c r="K4" s="278" t="s">
        <v>51</v>
      </c>
      <c r="L4" s="290"/>
      <c r="M4" s="278" t="s">
        <v>130</v>
      </c>
      <c r="N4" s="279"/>
      <c r="O4" s="278" t="s">
        <v>133</v>
      </c>
      <c r="P4" s="279"/>
      <c r="S4" s="6"/>
    </row>
    <row r="5" spans="1:19" ht="63" customHeight="1">
      <c r="A5" s="284"/>
      <c r="B5" s="284"/>
      <c r="C5" s="280"/>
      <c r="D5" s="281"/>
      <c r="E5" s="287" t="s">
        <v>39</v>
      </c>
      <c r="F5" s="289"/>
      <c r="G5" s="287" t="s">
        <v>40</v>
      </c>
      <c r="H5" s="289"/>
      <c r="I5" s="287" t="s">
        <v>131</v>
      </c>
      <c r="J5" s="289"/>
      <c r="K5" s="291"/>
      <c r="L5" s="292"/>
      <c r="M5" s="280"/>
      <c r="N5" s="281"/>
      <c r="O5" s="280"/>
      <c r="P5" s="281"/>
      <c r="S5" s="6"/>
    </row>
    <row r="6" spans="1:19" ht="36.75" customHeight="1" thickBot="1">
      <c r="A6" s="285"/>
      <c r="B6" s="285"/>
      <c r="C6" s="31" t="s">
        <v>5</v>
      </c>
      <c r="D6" s="31" t="s">
        <v>6</v>
      </c>
      <c r="E6" s="31" t="s">
        <v>5</v>
      </c>
      <c r="F6" s="31" t="s">
        <v>6</v>
      </c>
      <c r="G6" s="31" t="s">
        <v>5</v>
      </c>
      <c r="H6" s="31" t="s">
        <v>6</v>
      </c>
      <c r="I6" s="31" t="s">
        <v>5</v>
      </c>
      <c r="J6" s="31" t="s">
        <v>6</v>
      </c>
      <c r="K6" s="31" t="s">
        <v>5</v>
      </c>
      <c r="L6" s="31" t="s">
        <v>6</v>
      </c>
      <c r="M6" s="31" t="s">
        <v>5</v>
      </c>
      <c r="N6" s="31" t="s">
        <v>6</v>
      </c>
      <c r="O6" s="31" t="s">
        <v>5</v>
      </c>
      <c r="P6" s="31" t="s">
        <v>6</v>
      </c>
      <c r="S6" s="6"/>
    </row>
    <row r="7" spans="1:19" ht="14.25" customHeight="1" thickBot="1">
      <c r="A7" s="30">
        <v>1</v>
      </c>
      <c r="B7" s="38">
        <v>2</v>
      </c>
      <c r="C7" s="38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30">
        <v>13</v>
      </c>
      <c r="N7" s="38">
        <v>14</v>
      </c>
      <c r="O7" s="38">
        <v>15</v>
      </c>
      <c r="P7" s="41">
        <v>16</v>
      </c>
      <c r="S7" s="6"/>
    </row>
    <row r="8" spans="1:19" ht="39" customHeight="1" thickBot="1">
      <c r="A8" s="42" t="s">
        <v>8</v>
      </c>
      <c r="B8" s="34" t="s">
        <v>146</v>
      </c>
      <c r="C8" s="68">
        <f>C9+C10+C12</f>
        <v>0</v>
      </c>
      <c r="D8" s="68">
        <f aca="true" t="shared" si="0" ref="D8:P8">D9+D10+D12</f>
        <v>0</v>
      </c>
      <c r="E8" s="68">
        <f t="shared" si="0"/>
        <v>0</v>
      </c>
      <c r="F8" s="68">
        <f>F9+F10+F12</f>
        <v>0</v>
      </c>
      <c r="G8" s="68">
        <f t="shared" si="0"/>
        <v>0</v>
      </c>
      <c r="H8" s="68">
        <f>H9+H10+H12</f>
        <v>0</v>
      </c>
      <c r="I8" s="68">
        <f t="shared" si="0"/>
        <v>0</v>
      </c>
      <c r="J8" s="68">
        <f t="shared" si="0"/>
        <v>0</v>
      </c>
      <c r="K8" s="68">
        <f t="shared" si="0"/>
        <v>0</v>
      </c>
      <c r="L8" s="68">
        <f t="shared" si="0"/>
        <v>0</v>
      </c>
      <c r="M8" s="68">
        <f t="shared" si="0"/>
        <v>0</v>
      </c>
      <c r="N8" s="68">
        <f t="shared" si="0"/>
        <v>0</v>
      </c>
      <c r="O8" s="68">
        <f t="shared" si="0"/>
        <v>0</v>
      </c>
      <c r="P8" s="68">
        <f t="shared" si="0"/>
        <v>0</v>
      </c>
      <c r="S8" s="6"/>
    </row>
    <row r="9" spans="1:19" ht="17.25" customHeight="1">
      <c r="A9" s="69" t="s">
        <v>23</v>
      </c>
      <c r="B9" s="70" t="s">
        <v>60</v>
      </c>
      <c r="C9" s="71"/>
      <c r="D9" s="71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S9" s="6"/>
    </row>
    <row r="10" spans="1:19" ht="24" customHeight="1">
      <c r="A10" s="72" t="s">
        <v>24</v>
      </c>
      <c r="B10" s="73" t="s">
        <v>50</v>
      </c>
      <c r="C10" s="74"/>
      <c r="D10" s="74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S10" s="6"/>
    </row>
    <row r="11" spans="1:19" ht="48" customHeight="1">
      <c r="A11" s="72" t="s">
        <v>136</v>
      </c>
      <c r="B11" s="75" t="s">
        <v>140</v>
      </c>
      <c r="C11" s="74"/>
      <c r="D11" s="74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S11" s="6"/>
    </row>
    <row r="12" spans="1:19" ht="15.75" customHeight="1">
      <c r="A12" s="72" t="s">
        <v>137</v>
      </c>
      <c r="B12" s="73" t="s">
        <v>132</v>
      </c>
      <c r="C12" s="74"/>
      <c r="D12" s="74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S12" s="6"/>
    </row>
    <row r="13" spans="1:19" ht="48.75" customHeight="1" thickBot="1">
      <c r="A13" s="76" t="s">
        <v>138</v>
      </c>
      <c r="B13" s="75" t="s">
        <v>140</v>
      </c>
      <c r="C13" s="77"/>
      <c r="D13" s="77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S13" s="6"/>
    </row>
    <row r="14" spans="1:19" ht="26.25" customHeight="1">
      <c r="A14" s="57" t="s">
        <v>9</v>
      </c>
      <c r="B14" s="58" t="s">
        <v>37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S14" s="6"/>
    </row>
    <row r="15" spans="1:19" ht="69.75" customHeight="1" thickBot="1">
      <c r="A15" s="43" t="s">
        <v>25</v>
      </c>
      <c r="B15" s="59" t="s">
        <v>274</v>
      </c>
      <c r="C15" s="60" t="s">
        <v>275</v>
      </c>
      <c r="D15" s="60" t="s">
        <v>275</v>
      </c>
      <c r="E15" s="44">
        <v>9</v>
      </c>
      <c r="F15" s="44">
        <v>9</v>
      </c>
      <c r="G15" s="44">
        <v>0</v>
      </c>
      <c r="H15" s="44">
        <v>0</v>
      </c>
      <c r="I15" s="44">
        <v>0</v>
      </c>
      <c r="J15" s="44">
        <v>0</v>
      </c>
      <c r="K15" s="44">
        <v>3</v>
      </c>
      <c r="L15" s="44">
        <v>3</v>
      </c>
      <c r="M15" s="44">
        <v>5.6</v>
      </c>
      <c r="N15" s="44">
        <v>5</v>
      </c>
      <c r="O15" s="44">
        <v>0</v>
      </c>
      <c r="P15" s="44">
        <v>0</v>
      </c>
      <c r="S15" s="6"/>
    </row>
    <row r="16" spans="1:19" ht="34.5" customHeight="1" thickBot="1">
      <c r="A16" s="14" t="s">
        <v>10</v>
      </c>
      <c r="B16" s="54" t="s">
        <v>21</v>
      </c>
      <c r="C16" s="50"/>
      <c r="D16" s="50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5"/>
      <c r="S16" s="6"/>
    </row>
    <row r="17" spans="1:19" ht="34.5" customHeight="1" thickBot="1">
      <c r="A17" s="14" t="s">
        <v>11</v>
      </c>
      <c r="B17" s="35" t="s">
        <v>144</v>
      </c>
      <c r="C17" s="50"/>
      <c r="D17" s="50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5"/>
      <c r="S17" s="6"/>
    </row>
    <row r="18" spans="1:19" ht="28.5" customHeight="1" thickBot="1">
      <c r="A18" s="43" t="s">
        <v>12</v>
      </c>
      <c r="B18" s="36" t="s">
        <v>145</v>
      </c>
      <c r="C18" s="52"/>
      <c r="D18" s="5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6"/>
      <c r="S18" s="6"/>
    </row>
    <row r="19" spans="1:19" ht="15" customHeight="1" thickBot="1">
      <c r="A19" s="64" t="s">
        <v>13</v>
      </c>
      <c r="B19" s="65" t="s">
        <v>34</v>
      </c>
      <c r="C19" s="66">
        <f>C18+C17+C16+C14+C8</f>
        <v>0</v>
      </c>
      <c r="D19" s="66">
        <f aca="true" t="shared" si="1" ref="D19:P19">D18+D17+D16+D14+D8</f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  <c r="N19" s="66">
        <f t="shared" si="1"/>
        <v>0</v>
      </c>
      <c r="O19" s="66">
        <f t="shared" si="1"/>
        <v>0</v>
      </c>
      <c r="P19" s="67">
        <f t="shared" si="1"/>
        <v>0</v>
      </c>
      <c r="S19" s="6"/>
    </row>
    <row r="20" spans="1:19" ht="21.75" customHeight="1">
      <c r="A20" s="62"/>
      <c r="B20" s="23" t="s">
        <v>38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S20" s="6"/>
    </row>
    <row r="21" spans="1:19" ht="16.5" customHeight="1">
      <c r="A21" s="62"/>
      <c r="B21" s="23" t="s">
        <v>253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S21" s="6"/>
    </row>
    <row r="22" spans="1:19" ht="30" customHeight="1">
      <c r="A22" s="62"/>
      <c r="B22" s="282" t="s">
        <v>228</v>
      </c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S22" s="6"/>
    </row>
    <row r="23" spans="1:19" ht="36.75" customHeight="1">
      <c r="A23" s="62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S23" s="6"/>
    </row>
    <row r="24" spans="1:19" ht="15" customHeight="1">
      <c r="A24" s="3"/>
      <c r="B24" s="1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S24" s="6"/>
    </row>
    <row r="25" spans="2:19" ht="38.25" customHeight="1"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S25" s="6"/>
    </row>
    <row r="26" spans="2:19" ht="12.75" customHeight="1">
      <c r="B26" s="7"/>
      <c r="C26" s="7"/>
      <c r="D26" s="7"/>
      <c r="E26" s="7"/>
      <c r="F26" s="7"/>
      <c r="G26" s="7"/>
      <c r="H26" s="7"/>
      <c r="I26" s="7"/>
      <c r="S26" s="6"/>
    </row>
    <row r="27" ht="15.75" customHeight="1">
      <c r="S27" s="6"/>
    </row>
    <row r="28" ht="15.75" customHeight="1">
      <c r="S28" s="6"/>
    </row>
    <row r="29" ht="15.75" customHeight="1">
      <c r="S29" s="6"/>
    </row>
    <row r="30" ht="15.75" customHeight="1">
      <c r="S30" s="6"/>
    </row>
    <row r="31" ht="15" customHeight="1">
      <c r="S31" s="6"/>
    </row>
    <row r="32" ht="15" customHeight="1">
      <c r="S32" s="6"/>
    </row>
    <row r="33" ht="15" customHeight="1">
      <c r="S33" s="6"/>
    </row>
    <row r="34" ht="13.5" customHeight="1">
      <c r="S34" s="6"/>
    </row>
    <row r="35" ht="15" customHeight="1">
      <c r="S35" s="6"/>
    </row>
    <row r="36" ht="13.5" customHeight="1">
      <c r="S36" s="6"/>
    </row>
    <row r="37" ht="12.75" customHeight="1">
      <c r="S37" s="6"/>
    </row>
    <row r="38" ht="12.75" customHeight="1">
      <c r="S38" s="6"/>
    </row>
    <row r="39" ht="12.75" customHeight="1">
      <c r="S39" s="6"/>
    </row>
    <row r="40" ht="12.75" customHeight="1">
      <c r="S40" s="6"/>
    </row>
    <row r="41" ht="12.75" customHeight="1">
      <c r="S41" s="6"/>
    </row>
    <row r="42" ht="27.75" customHeight="1">
      <c r="S42" s="6"/>
    </row>
    <row r="43" ht="27" customHeight="1">
      <c r="S43" s="6"/>
    </row>
    <row r="44" ht="24.75" customHeight="1">
      <c r="S44" s="6"/>
    </row>
    <row r="45" ht="18" customHeight="1"/>
    <row r="46" ht="12.75" customHeight="1"/>
    <row r="48" ht="25.5" customHeight="1"/>
    <row r="50" ht="15" customHeight="1"/>
  </sheetData>
  <sheetProtection/>
  <mergeCells count="12">
    <mergeCell ref="G5:H5"/>
    <mergeCell ref="I5:J5"/>
    <mergeCell ref="C4:D5"/>
    <mergeCell ref="O4:P5"/>
    <mergeCell ref="B22:P22"/>
    <mergeCell ref="A4:A6"/>
    <mergeCell ref="B2:P2"/>
    <mergeCell ref="E4:J4"/>
    <mergeCell ref="K4:L5"/>
    <mergeCell ref="M4:N5"/>
    <mergeCell ref="B4:B6"/>
    <mergeCell ref="E5:F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view="pageBreakPreview" zoomScale="140" zoomScaleNormal="110" zoomScaleSheetLayoutView="140" zoomScalePageLayoutView="0" workbookViewId="0" topLeftCell="A1">
      <selection activeCell="D11" sqref="D11"/>
    </sheetView>
  </sheetViews>
  <sheetFormatPr defaultColWidth="9.00390625" defaultRowHeight="12.75"/>
  <cols>
    <col min="1" max="1" width="5.375" style="0" customWidth="1"/>
    <col min="2" max="2" width="94.25390625" style="0" customWidth="1"/>
    <col min="3" max="3" width="12.25390625" style="0" customWidth="1"/>
    <col min="4" max="4" width="15.75390625" style="0" customWidth="1"/>
    <col min="5" max="5" width="17.25390625" style="0" customWidth="1"/>
  </cols>
  <sheetData>
    <row r="1" spans="3:5" ht="21.75" customHeight="1">
      <c r="C1" s="9"/>
      <c r="E1" s="126" t="s">
        <v>169</v>
      </c>
    </row>
    <row r="2" spans="1:5" ht="39" customHeight="1">
      <c r="A2" s="294" t="s">
        <v>174</v>
      </c>
      <c r="B2" s="294"/>
      <c r="C2" s="294"/>
      <c r="D2" s="294"/>
      <c r="E2" s="294"/>
    </row>
    <row r="3" spans="1:5" ht="11.25" customHeight="1">
      <c r="A3" s="300"/>
      <c r="B3" s="300"/>
      <c r="C3" s="300"/>
      <c r="D3" s="300"/>
      <c r="E3" s="300"/>
    </row>
    <row r="4" spans="1:5" ht="28.5" customHeight="1">
      <c r="A4" s="295" t="s">
        <v>115</v>
      </c>
      <c r="B4" s="297" t="s">
        <v>22</v>
      </c>
      <c r="C4" s="297" t="s">
        <v>17</v>
      </c>
      <c r="D4" s="298" t="s">
        <v>204</v>
      </c>
      <c r="E4" s="299"/>
    </row>
    <row r="5" spans="1:5" ht="42" customHeight="1">
      <c r="A5" s="296"/>
      <c r="B5" s="297"/>
      <c r="C5" s="297"/>
      <c r="D5" s="125" t="s">
        <v>223</v>
      </c>
      <c r="E5" s="125" t="s">
        <v>199</v>
      </c>
    </row>
    <row r="6" spans="1:5" ht="12" customHeight="1">
      <c r="A6" s="141">
        <v>1</v>
      </c>
      <c r="B6" s="141">
        <v>2</v>
      </c>
      <c r="C6" s="141">
        <v>3</v>
      </c>
      <c r="D6" s="141">
        <v>4</v>
      </c>
      <c r="E6" s="141">
        <v>5</v>
      </c>
    </row>
    <row r="7" spans="1:5" s="10" customFormat="1" ht="15" customHeight="1">
      <c r="A7" s="32" t="s">
        <v>8</v>
      </c>
      <c r="B7" s="33" t="s">
        <v>213</v>
      </c>
      <c r="C7" s="13" t="s">
        <v>18</v>
      </c>
      <c r="D7" s="20" t="e">
        <f>D9/D8*100</f>
        <v>#DIV/0!</v>
      </c>
      <c r="E7" s="20" t="e">
        <f>E9/E8*100</f>
        <v>#DIV/0!</v>
      </c>
    </row>
    <row r="8" spans="1:5" ht="12" customHeight="1">
      <c r="A8" s="14" t="s">
        <v>23</v>
      </c>
      <c r="B8" s="15" t="s">
        <v>224</v>
      </c>
      <c r="C8" s="16" t="s">
        <v>33</v>
      </c>
      <c r="D8" s="78"/>
      <c r="E8" s="45"/>
    </row>
    <row r="9" spans="1:5" ht="12" customHeight="1" thickBot="1">
      <c r="A9" s="17" t="s">
        <v>24</v>
      </c>
      <c r="B9" s="18" t="s">
        <v>214</v>
      </c>
      <c r="C9" s="19" t="s">
        <v>33</v>
      </c>
      <c r="D9" s="79"/>
      <c r="E9" s="46"/>
    </row>
    <row r="10" spans="1:5" s="10" customFormat="1" ht="12.75" customHeight="1">
      <c r="A10" s="32" t="s">
        <v>9</v>
      </c>
      <c r="B10" s="33" t="s">
        <v>58</v>
      </c>
      <c r="C10" s="13" t="s">
        <v>18</v>
      </c>
      <c r="D10" s="20" t="e">
        <f>D12/D11*100</f>
        <v>#DIV/0!</v>
      </c>
      <c r="E10" s="20" t="e">
        <f>E12/E11*100</f>
        <v>#DIV/0!</v>
      </c>
    </row>
    <row r="11" spans="1:5" ht="14.25" customHeight="1">
      <c r="A11" s="14" t="s">
        <v>25</v>
      </c>
      <c r="B11" s="15" t="s">
        <v>224</v>
      </c>
      <c r="C11" s="16" t="s">
        <v>33</v>
      </c>
      <c r="D11" s="78"/>
      <c r="E11" s="78"/>
    </row>
    <row r="12" spans="1:5" ht="12.75" customHeight="1" thickBot="1">
      <c r="A12" s="17" t="s">
        <v>26</v>
      </c>
      <c r="B12" s="18" t="s">
        <v>215</v>
      </c>
      <c r="C12" s="19" t="s">
        <v>33</v>
      </c>
      <c r="D12" s="79"/>
      <c r="E12" s="46"/>
    </row>
    <row r="13" spans="1:5" s="10" customFormat="1" ht="14.25" customHeight="1">
      <c r="A13" s="32" t="s">
        <v>10</v>
      </c>
      <c r="B13" s="33" t="s">
        <v>59</v>
      </c>
      <c r="C13" s="13" t="s">
        <v>18</v>
      </c>
      <c r="D13" s="20" t="e">
        <f>D15/D14*100</f>
        <v>#DIV/0!</v>
      </c>
      <c r="E13" s="20" t="e">
        <f>E15/E14*100</f>
        <v>#DIV/0!</v>
      </c>
    </row>
    <row r="14" spans="1:5" ht="12" customHeight="1">
      <c r="A14" s="14" t="s">
        <v>27</v>
      </c>
      <c r="B14" s="15" t="s">
        <v>216</v>
      </c>
      <c r="C14" s="16" t="s">
        <v>19</v>
      </c>
      <c r="D14" s="78"/>
      <c r="E14" s="45"/>
    </row>
    <row r="15" spans="1:5" ht="12.75" customHeight="1" thickBot="1">
      <c r="A15" s="17" t="s">
        <v>28</v>
      </c>
      <c r="B15" s="18" t="s">
        <v>219</v>
      </c>
      <c r="C15" s="19" t="s">
        <v>19</v>
      </c>
      <c r="D15" s="79"/>
      <c r="E15" s="46"/>
    </row>
    <row r="16" spans="1:5" s="88" customFormat="1" ht="24" customHeight="1">
      <c r="A16" s="83" t="s">
        <v>11</v>
      </c>
      <c r="B16" s="84" t="s">
        <v>203</v>
      </c>
      <c r="C16" s="85" t="s">
        <v>18</v>
      </c>
      <c r="D16" s="86" t="e">
        <f>D18/D17*100</f>
        <v>#DIV/0!</v>
      </c>
      <c r="E16" s="87" t="e">
        <f>E18/E17*100</f>
        <v>#DIV/0!</v>
      </c>
    </row>
    <row r="17" spans="1:5" s="94" customFormat="1" ht="13.5" customHeight="1">
      <c r="A17" s="89" t="s">
        <v>29</v>
      </c>
      <c r="B17" s="90" t="s">
        <v>217</v>
      </c>
      <c r="C17" s="91" t="s">
        <v>33</v>
      </c>
      <c r="D17" s="92"/>
      <c r="E17" s="93"/>
    </row>
    <row r="18" spans="1:5" s="94" customFormat="1" ht="21.75" customHeight="1" thickBot="1">
      <c r="A18" s="95" t="s">
        <v>30</v>
      </c>
      <c r="B18" s="96" t="s">
        <v>225</v>
      </c>
      <c r="C18" s="97" t="s">
        <v>19</v>
      </c>
      <c r="D18" s="98"/>
      <c r="E18" s="99"/>
    </row>
    <row r="19" spans="1:5" s="88" customFormat="1" ht="15" customHeight="1">
      <c r="A19" s="100" t="s">
        <v>12</v>
      </c>
      <c r="B19" s="101" t="s">
        <v>148</v>
      </c>
      <c r="C19" s="102" t="s">
        <v>18</v>
      </c>
      <c r="D19" s="86" t="e">
        <f>D21/D20*100</f>
        <v>#DIV/0!</v>
      </c>
      <c r="E19" s="86" t="e">
        <f>E21/E20*100</f>
        <v>#DIV/0!</v>
      </c>
    </row>
    <row r="20" spans="1:5" s="94" customFormat="1" ht="12" customHeight="1">
      <c r="A20" s="89" t="s">
        <v>31</v>
      </c>
      <c r="B20" s="90" t="s">
        <v>217</v>
      </c>
      <c r="C20" s="91" t="s">
        <v>33</v>
      </c>
      <c r="D20" s="92"/>
      <c r="E20" s="93"/>
    </row>
    <row r="21" spans="1:5" s="94" customFormat="1" ht="15" customHeight="1">
      <c r="A21" s="89" t="s">
        <v>32</v>
      </c>
      <c r="B21" s="90" t="s">
        <v>218</v>
      </c>
      <c r="C21" s="91" t="s">
        <v>19</v>
      </c>
      <c r="D21" s="92"/>
      <c r="E21" s="93"/>
    </row>
    <row r="22" spans="1:9" s="237" customFormat="1" ht="25.5" customHeight="1">
      <c r="A22" s="83" t="s">
        <v>13</v>
      </c>
      <c r="B22" s="84" t="s">
        <v>259</v>
      </c>
      <c r="C22" s="91" t="s">
        <v>19</v>
      </c>
      <c r="D22" s="240"/>
      <c r="E22" s="240"/>
      <c r="F22" s="136"/>
      <c r="G22" s="136"/>
      <c r="H22" s="136"/>
      <c r="I22" s="115"/>
    </row>
    <row r="23" spans="1:9" s="239" customFormat="1" ht="28.5" customHeight="1">
      <c r="A23" s="241" t="s">
        <v>260</v>
      </c>
      <c r="B23" s="242" t="s">
        <v>261</v>
      </c>
      <c r="C23" s="85" t="s">
        <v>19</v>
      </c>
      <c r="D23" s="240"/>
      <c r="E23" s="240"/>
      <c r="F23" s="136"/>
      <c r="G23" s="136"/>
      <c r="H23" s="136"/>
      <c r="I23" s="136"/>
    </row>
    <row r="24" spans="1:9" s="239" customFormat="1" ht="28.5" customHeight="1">
      <c r="A24" s="241" t="s">
        <v>262</v>
      </c>
      <c r="B24" s="242" t="s">
        <v>263</v>
      </c>
      <c r="C24" s="85" t="s">
        <v>19</v>
      </c>
      <c r="D24" s="85"/>
      <c r="E24" s="85"/>
      <c r="F24" s="238"/>
      <c r="G24" s="238"/>
      <c r="H24" s="238"/>
      <c r="I24" s="136"/>
    </row>
    <row r="25" spans="1:9" s="239" customFormat="1" ht="28.5" customHeight="1" thickBot="1">
      <c r="A25" s="241" t="s">
        <v>264</v>
      </c>
      <c r="B25" s="242" t="s">
        <v>265</v>
      </c>
      <c r="C25" s="85" t="s">
        <v>19</v>
      </c>
      <c r="D25" s="85"/>
      <c r="E25" s="85"/>
      <c r="F25" s="238"/>
      <c r="G25" s="238"/>
      <c r="H25" s="238"/>
      <c r="I25" s="136"/>
    </row>
    <row r="26" spans="1:9" s="239" customFormat="1" ht="28.5" customHeight="1" thickBot="1">
      <c r="A26" s="134" t="s">
        <v>14</v>
      </c>
      <c r="B26" s="178" t="s">
        <v>220</v>
      </c>
      <c r="C26" s="203" t="s">
        <v>19</v>
      </c>
      <c r="D26" s="193">
        <f>D27+D32+D33</f>
        <v>0</v>
      </c>
      <c r="E26" s="87">
        <f>E27+E32+E33</f>
        <v>0</v>
      </c>
      <c r="F26" s="238"/>
      <c r="G26" s="238"/>
      <c r="H26" s="238"/>
      <c r="I26" s="136"/>
    </row>
    <row r="27" spans="1:5" s="94" customFormat="1" ht="17.25" customHeight="1">
      <c r="A27" s="89" t="s">
        <v>155</v>
      </c>
      <c r="B27" s="179" t="s">
        <v>116</v>
      </c>
      <c r="C27" s="204" t="s">
        <v>19</v>
      </c>
      <c r="D27" s="194">
        <f>SUM(D28:D31)</f>
        <v>0</v>
      </c>
      <c r="E27" s="103">
        <f>SUM(E28:E31)</f>
        <v>0</v>
      </c>
    </row>
    <row r="28" spans="1:5" s="94" customFormat="1" ht="12" customHeight="1">
      <c r="A28" s="89" t="s">
        <v>156</v>
      </c>
      <c r="B28" s="183" t="s">
        <v>149</v>
      </c>
      <c r="C28" s="204" t="s">
        <v>19</v>
      </c>
      <c r="D28" s="190"/>
      <c r="E28" s="104"/>
    </row>
    <row r="29" spans="1:5" s="94" customFormat="1" ht="12.75">
      <c r="A29" s="89" t="s">
        <v>157</v>
      </c>
      <c r="B29" s="183" t="s">
        <v>150</v>
      </c>
      <c r="C29" s="204" t="s">
        <v>19</v>
      </c>
      <c r="D29" s="190"/>
      <c r="E29" s="104"/>
    </row>
    <row r="30" spans="1:5" s="94" customFormat="1" ht="12.75">
      <c r="A30" s="89" t="s">
        <v>158</v>
      </c>
      <c r="B30" s="183" t="s">
        <v>151</v>
      </c>
      <c r="C30" s="204" t="s">
        <v>19</v>
      </c>
      <c r="D30" s="190"/>
      <c r="E30" s="104"/>
    </row>
    <row r="31" spans="1:5" s="94" customFormat="1" ht="12.75">
      <c r="A31" s="89" t="s">
        <v>159</v>
      </c>
      <c r="B31" s="183" t="s">
        <v>152</v>
      </c>
      <c r="C31" s="204" t="s">
        <v>19</v>
      </c>
      <c r="D31" s="190"/>
      <c r="E31" s="104"/>
    </row>
    <row r="32" spans="1:5" ht="12.75">
      <c r="A32" s="89" t="s">
        <v>160</v>
      </c>
      <c r="B32" s="179" t="s">
        <v>153</v>
      </c>
      <c r="C32" s="204" t="s">
        <v>19</v>
      </c>
      <c r="D32" s="195"/>
      <c r="E32" s="92"/>
    </row>
    <row r="33" spans="1:5" ht="13.5" thickBot="1">
      <c r="A33" s="95" t="s">
        <v>161</v>
      </c>
      <c r="B33" s="180" t="s">
        <v>154</v>
      </c>
      <c r="C33" s="205" t="s">
        <v>19</v>
      </c>
      <c r="D33" s="196"/>
      <c r="E33" s="98"/>
    </row>
    <row r="34" spans="1:5" ht="12.75">
      <c r="A34" s="32" t="s">
        <v>15</v>
      </c>
      <c r="B34" s="184" t="s">
        <v>221</v>
      </c>
      <c r="C34" s="208" t="s">
        <v>19</v>
      </c>
      <c r="D34" s="197">
        <f>D35+D36+D37+D38+D39+D40</f>
        <v>0</v>
      </c>
      <c r="E34" s="21">
        <f>SUM(E35:E40)</f>
        <v>0</v>
      </c>
    </row>
    <row r="35" spans="1:5" ht="12.75">
      <c r="A35" s="14" t="s">
        <v>162</v>
      </c>
      <c r="B35" s="176" t="s">
        <v>41</v>
      </c>
      <c r="C35" s="201" t="s">
        <v>19</v>
      </c>
      <c r="D35" s="198"/>
      <c r="E35" s="105"/>
    </row>
    <row r="36" spans="1:5" ht="12.75">
      <c r="A36" s="108" t="s">
        <v>164</v>
      </c>
      <c r="B36" s="176" t="s">
        <v>42</v>
      </c>
      <c r="C36" s="201" t="s">
        <v>19</v>
      </c>
      <c r="D36" s="198"/>
      <c r="E36" s="105"/>
    </row>
    <row r="37" spans="1:5" ht="12.75">
      <c r="A37" s="14" t="s">
        <v>163</v>
      </c>
      <c r="B37" s="176" t="s">
        <v>43</v>
      </c>
      <c r="C37" s="201" t="s">
        <v>19</v>
      </c>
      <c r="D37" s="198"/>
      <c r="E37" s="105"/>
    </row>
    <row r="38" spans="1:5" ht="12.75">
      <c r="A38" s="14" t="s">
        <v>165</v>
      </c>
      <c r="B38" s="176" t="s">
        <v>44</v>
      </c>
      <c r="C38" s="201" t="s">
        <v>19</v>
      </c>
      <c r="D38" s="198"/>
      <c r="E38" s="105"/>
    </row>
    <row r="39" spans="1:5" ht="13.5" customHeight="1">
      <c r="A39" s="14" t="s">
        <v>166</v>
      </c>
      <c r="B39" s="176" t="s">
        <v>45</v>
      </c>
      <c r="C39" s="201" t="s">
        <v>19</v>
      </c>
      <c r="D39" s="198"/>
      <c r="E39" s="105"/>
    </row>
    <row r="40" spans="1:5" ht="13.5" thickBot="1">
      <c r="A40" s="109" t="s">
        <v>167</v>
      </c>
      <c r="B40" s="177" t="s">
        <v>46</v>
      </c>
      <c r="C40" s="202" t="s">
        <v>19</v>
      </c>
      <c r="D40" s="199"/>
      <c r="E40" s="140"/>
    </row>
    <row r="41" spans="1:5" ht="12.75">
      <c r="A41" s="32" t="s">
        <v>16</v>
      </c>
      <c r="B41" s="184" t="s">
        <v>222</v>
      </c>
      <c r="C41" s="208" t="s">
        <v>19</v>
      </c>
      <c r="D41" s="197">
        <f>D42+D43</f>
        <v>0</v>
      </c>
      <c r="E41" s="21">
        <f>E42+E43</f>
        <v>0</v>
      </c>
    </row>
    <row r="42" spans="1:5" ht="12.75">
      <c r="A42" s="108" t="s">
        <v>35</v>
      </c>
      <c r="B42" s="176" t="s">
        <v>47</v>
      </c>
      <c r="C42" s="201" t="s">
        <v>19</v>
      </c>
      <c r="D42" s="187"/>
      <c r="E42" s="78"/>
    </row>
    <row r="43" spans="1:5" ht="13.5" thickBot="1">
      <c r="A43" s="109" t="s">
        <v>36</v>
      </c>
      <c r="B43" s="176" t="s">
        <v>48</v>
      </c>
      <c r="C43" s="202" t="s">
        <v>19</v>
      </c>
      <c r="D43" s="188"/>
      <c r="E43" s="79"/>
    </row>
    <row r="44" spans="1:5" ht="12.75">
      <c r="A44" s="32" t="s">
        <v>176</v>
      </c>
      <c r="B44" s="185" t="s">
        <v>226</v>
      </c>
      <c r="C44" s="200" t="s">
        <v>19</v>
      </c>
      <c r="D44" s="197">
        <f>SUM(D45:D47)</f>
        <v>0</v>
      </c>
      <c r="E44" s="21">
        <f>SUM(E45:E47)</f>
        <v>0</v>
      </c>
    </row>
    <row r="45" spans="1:5" ht="12.75">
      <c r="A45" s="108" t="s">
        <v>195</v>
      </c>
      <c r="B45" s="176" t="s">
        <v>192</v>
      </c>
      <c r="C45" s="201" t="s">
        <v>19</v>
      </c>
      <c r="D45" s="198"/>
      <c r="E45" s="105"/>
    </row>
    <row r="46" spans="1:5" ht="12.75">
      <c r="A46" s="108" t="s">
        <v>196</v>
      </c>
      <c r="B46" s="176" t="s">
        <v>193</v>
      </c>
      <c r="C46" s="201" t="s">
        <v>19</v>
      </c>
      <c r="D46" s="198"/>
      <c r="E46" s="105"/>
    </row>
    <row r="47" spans="1:5" ht="13.5" thickBot="1">
      <c r="A47" s="109" t="s">
        <v>197</v>
      </c>
      <c r="B47" s="176" t="s">
        <v>194</v>
      </c>
      <c r="C47" s="202" t="s">
        <v>19</v>
      </c>
      <c r="D47" s="199"/>
      <c r="E47" s="140"/>
    </row>
    <row r="48" spans="1:5" ht="12.75">
      <c r="A48" s="32" t="s">
        <v>177</v>
      </c>
      <c r="B48" s="184" t="s">
        <v>227</v>
      </c>
      <c r="C48" s="200" t="s">
        <v>19</v>
      </c>
      <c r="D48" s="197">
        <f>SUM(D49:D55)</f>
        <v>0</v>
      </c>
      <c r="E48" s="21">
        <f>SUM(E49:E55)</f>
        <v>0</v>
      </c>
    </row>
    <row r="49" spans="1:5" ht="12.75">
      <c r="A49" s="108" t="s">
        <v>185</v>
      </c>
      <c r="B49" s="176" t="s">
        <v>178</v>
      </c>
      <c r="C49" s="201" t="s">
        <v>19</v>
      </c>
      <c r="D49" s="198"/>
      <c r="E49" s="105"/>
    </row>
    <row r="50" spans="1:5" ht="12.75">
      <c r="A50" s="108" t="s">
        <v>186</v>
      </c>
      <c r="B50" s="176" t="s">
        <v>179</v>
      </c>
      <c r="C50" s="201" t="s">
        <v>19</v>
      </c>
      <c r="D50" s="198"/>
      <c r="E50" s="105"/>
    </row>
    <row r="51" spans="1:5" ht="12.75">
      <c r="A51" s="108" t="s">
        <v>187</v>
      </c>
      <c r="B51" s="176" t="s">
        <v>180</v>
      </c>
      <c r="C51" s="201" t="s">
        <v>19</v>
      </c>
      <c r="D51" s="198"/>
      <c r="E51" s="105"/>
    </row>
    <row r="52" spans="1:5" ht="12.75">
      <c r="A52" s="108" t="s">
        <v>188</v>
      </c>
      <c r="B52" s="176" t="s">
        <v>181</v>
      </c>
      <c r="C52" s="201" t="s">
        <v>19</v>
      </c>
      <c r="D52" s="198"/>
      <c r="E52" s="105"/>
    </row>
    <row r="53" spans="1:5" ht="23.25" customHeight="1">
      <c r="A53" s="108" t="s">
        <v>189</v>
      </c>
      <c r="B53" s="176" t="s">
        <v>182</v>
      </c>
      <c r="C53" s="201" t="s">
        <v>19</v>
      </c>
      <c r="D53" s="198"/>
      <c r="E53" s="105"/>
    </row>
    <row r="54" spans="1:5" ht="22.5">
      <c r="A54" s="108" t="s">
        <v>190</v>
      </c>
      <c r="B54" s="176" t="s">
        <v>183</v>
      </c>
      <c r="C54" s="201" t="s">
        <v>19</v>
      </c>
      <c r="D54" s="198"/>
      <c r="E54" s="105"/>
    </row>
    <row r="55" spans="1:5" ht="22.5">
      <c r="A55" s="108" t="s">
        <v>191</v>
      </c>
      <c r="B55" s="176" t="s">
        <v>184</v>
      </c>
      <c r="C55" s="201" t="s">
        <v>19</v>
      </c>
      <c r="D55" s="198"/>
      <c r="E55" s="105"/>
    </row>
  </sheetData>
  <sheetProtection/>
  <mergeCells count="6">
    <mergeCell ref="A2:E2"/>
    <mergeCell ref="A4:A5"/>
    <mergeCell ref="B4:B5"/>
    <mergeCell ref="C4:C5"/>
    <mergeCell ref="D4:E4"/>
    <mergeCell ref="A3:E3"/>
  </mergeCells>
  <printOptions/>
  <pageMargins left="0.7874015748031497" right="0.3937007874015748" top="0.3937007874015748" bottom="0.6299212598425197" header="0.5118110236220472" footer="0.8267716535433072"/>
  <pageSetup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2"/>
  <sheetViews>
    <sheetView tabSelected="1" view="pageBreakPreview" zoomScale="110" zoomScaleNormal="110" zoomScaleSheetLayoutView="110" zoomScalePageLayoutView="0" workbookViewId="0" topLeftCell="A46">
      <selection activeCell="I48" sqref="I48"/>
    </sheetView>
  </sheetViews>
  <sheetFormatPr defaultColWidth="9.00390625" defaultRowHeight="12.75"/>
  <cols>
    <col min="1" max="1" width="5.375" style="0" customWidth="1"/>
    <col min="2" max="2" width="81.25390625" style="0" customWidth="1"/>
    <col min="3" max="3" width="10.125" style="0" customWidth="1"/>
    <col min="4" max="4" width="6.125" style="0" customWidth="1"/>
    <col min="5" max="5" width="10.125" style="0" customWidth="1"/>
    <col min="6" max="6" width="10.875" style="0" customWidth="1"/>
    <col min="7" max="8" width="7.375" style="0" customWidth="1"/>
    <col min="9" max="9" width="10.625" style="0" customWidth="1"/>
    <col min="10" max="10" width="3.00390625" style="106" customWidth="1"/>
    <col min="11" max="11" width="2.375" style="0" customWidth="1"/>
    <col min="12" max="12" width="3.875" style="0" customWidth="1"/>
    <col min="13" max="13" width="4.25390625" style="0" customWidth="1"/>
    <col min="14" max="14" width="4.375" style="0" customWidth="1"/>
  </cols>
  <sheetData>
    <row r="1" spans="1:9" ht="19.5" customHeight="1">
      <c r="A1" s="305" t="s">
        <v>169</v>
      </c>
      <c r="B1" s="306"/>
      <c r="C1" s="306"/>
      <c r="D1" s="306"/>
      <c r="E1" s="306"/>
      <c r="F1" s="306"/>
      <c r="G1" s="306"/>
      <c r="H1" s="306"/>
      <c r="I1" s="306"/>
    </row>
    <row r="2" spans="1:9" ht="30" customHeight="1">
      <c r="A2" s="294" t="s">
        <v>200</v>
      </c>
      <c r="B2" s="315"/>
      <c r="C2" s="315"/>
      <c r="D2" s="315"/>
      <c r="E2" s="315"/>
      <c r="F2" s="315"/>
      <c r="G2" s="315"/>
      <c r="H2" s="315"/>
      <c r="I2" s="315"/>
    </row>
    <row r="3" spans="1:10" ht="11.25" customHeight="1" thickBot="1">
      <c r="A3" s="300"/>
      <c r="B3" s="300"/>
      <c r="C3" s="300"/>
      <c r="D3" s="300"/>
      <c r="E3" s="300"/>
      <c r="F3" s="300"/>
      <c r="G3" s="300"/>
      <c r="H3" s="300"/>
      <c r="I3" s="300"/>
      <c r="J3" s="82"/>
    </row>
    <row r="4" spans="1:10" ht="21" customHeight="1">
      <c r="A4" s="317" t="s">
        <v>115</v>
      </c>
      <c r="B4" s="320" t="s">
        <v>22</v>
      </c>
      <c r="C4" s="301" t="s">
        <v>17</v>
      </c>
      <c r="D4" s="308" t="s">
        <v>204</v>
      </c>
      <c r="E4" s="309"/>
      <c r="F4" s="309"/>
      <c r="G4" s="309"/>
      <c r="H4" s="309"/>
      <c r="I4" s="310"/>
      <c r="J4" s="110"/>
    </row>
    <row r="5" spans="1:10" ht="17.25" customHeight="1">
      <c r="A5" s="318"/>
      <c r="B5" s="321"/>
      <c r="C5" s="302"/>
      <c r="D5" s="311" t="s">
        <v>223</v>
      </c>
      <c r="E5" s="312"/>
      <c r="F5" s="313"/>
      <c r="G5" s="314" t="s">
        <v>199</v>
      </c>
      <c r="H5" s="312"/>
      <c r="I5" s="299"/>
      <c r="J5" s="111"/>
    </row>
    <row r="6" spans="1:10" ht="13.5" customHeight="1">
      <c r="A6" s="319"/>
      <c r="B6" s="322"/>
      <c r="C6" s="303"/>
      <c r="D6" s="209" t="s">
        <v>52</v>
      </c>
      <c r="E6" s="231" t="s">
        <v>53</v>
      </c>
      <c r="F6" s="232" t="s">
        <v>54</v>
      </c>
      <c r="G6" s="210" t="s">
        <v>52</v>
      </c>
      <c r="H6" s="231" t="s">
        <v>53</v>
      </c>
      <c r="I6" s="231" t="s">
        <v>54</v>
      </c>
      <c r="J6" s="111"/>
    </row>
    <row r="7" spans="1:10" ht="13.5" customHeight="1">
      <c r="A7" s="212">
        <v>1</v>
      </c>
      <c r="B7" s="213">
        <v>2</v>
      </c>
      <c r="C7" s="215">
        <v>3</v>
      </c>
      <c r="D7" s="214">
        <v>4</v>
      </c>
      <c r="E7" s="211">
        <v>5</v>
      </c>
      <c r="F7" s="216">
        <v>6</v>
      </c>
      <c r="G7" s="217">
        <v>7</v>
      </c>
      <c r="H7" s="211">
        <v>8</v>
      </c>
      <c r="I7" s="211">
        <v>9</v>
      </c>
      <c r="J7" s="111"/>
    </row>
    <row r="8" spans="1:10" s="10" customFormat="1" ht="24" customHeight="1">
      <c r="A8" s="32" t="s">
        <v>8</v>
      </c>
      <c r="B8" s="175" t="s">
        <v>213</v>
      </c>
      <c r="C8" s="200" t="s">
        <v>18</v>
      </c>
      <c r="D8" s="186" t="e">
        <f aca="true" t="shared" si="0" ref="D8:I8">D10/D9*100</f>
        <v>#DIV/0!</v>
      </c>
      <c r="E8" s="20" t="e">
        <f t="shared" si="0"/>
        <v>#DIV/0!</v>
      </c>
      <c r="F8" s="147" t="e">
        <f t="shared" si="0"/>
        <v>#DIV/0!</v>
      </c>
      <c r="G8" s="161" t="e">
        <f t="shared" si="0"/>
        <v>#DIV/0!</v>
      </c>
      <c r="H8" s="20" t="e">
        <f t="shared" si="0"/>
        <v>#DIV/0!</v>
      </c>
      <c r="I8" s="20" t="e">
        <f t="shared" si="0"/>
        <v>#DIV/0!</v>
      </c>
      <c r="J8" s="112"/>
    </row>
    <row r="9" spans="1:10" ht="14.25" customHeight="1">
      <c r="A9" s="14" t="s">
        <v>23</v>
      </c>
      <c r="B9" s="176" t="s">
        <v>224</v>
      </c>
      <c r="C9" s="201" t="s">
        <v>33</v>
      </c>
      <c r="D9" s="187"/>
      <c r="E9" s="78"/>
      <c r="F9" s="148">
        <v>0</v>
      </c>
      <c r="G9" s="162"/>
      <c r="H9" s="78"/>
      <c r="I9" s="78">
        <v>0</v>
      </c>
      <c r="J9" s="113"/>
    </row>
    <row r="10" spans="1:10" ht="21" customHeight="1" thickBot="1">
      <c r="A10" s="17" t="s">
        <v>24</v>
      </c>
      <c r="B10" s="177" t="s">
        <v>214</v>
      </c>
      <c r="C10" s="202" t="s">
        <v>33</v>
      </c>
      <c r="D10" s="188"/>
      <c r="E10" s="79"/>
      <c r="F10" s="149">
        <v>0</v>
      </c>
      <c r="G10" s="163"/>
      <c r="H10" s="79"/>
      <c r="I10" s="78">
        <v>0</v>
      </c>
      <c r="J10" s="113"/>
    </row>
    <row r="11" spans="1:10" s="10" customFormat="1" ht="12.75" customHeight="1">
      <c r="A11" s="32" t="s">
        <v>9</v>
      </c>
      <c r="B11" s="175" t="s">
        <v>58</v>
      </c>
      <c r="C11" s="200" t="s">
        <v>18</v>
      </c>
      <c r="D11" s="186" t="e">
        <f aca="true" t="shared" si="1" ref="D11:I11">D13/D12*100</f>
        <v>#DIV/0!</v>
      </c>
      <c r="E11" s="20" t="e">
        <f t="shared" si="1"/>
        <v>#DIV/0!</v>
      </c>
      <c r="F11" s="147" t="e">
        <f t="shared" si="1"/>
        <v>#DIV/0!</v>
      </c>
      <c r="G11" s="161" t="e">
        <f t="shared" si="1"/>
        <v>#DIV/0!</v>
      </c>
      <c r="H11" s="20" t="e">
        <f t="shared" si="1"/>
        <v>#DIV/0!</v>
      </c>
      <c r="I11" s="20" t="e">
        <f t="shared" si="1"/>
        <v>#DIV/0!</v>
      </c>
      <c r="J11" s="112"/>
    </row>
    <row r="12" spans="1:10" ht="14.25" customHeight="1">
      <c r="A12" s="14" t="s">
        <v>25</v>
      </c>
      <c r="B12" s="176" t="s">
        <v>224</v>
      </c>
      <c r="C12" s="201" t="s">
        <v>33</v>
      </c>
      <c r="D12" s="187"/>
      <c r="E12" s="78"/>
      <c r="F12" s="148">
        <v>0</v>
      </c>
      <c r="G12" s="162"/>
      <c r="H12" s="78"/>
      <c r="I12" s="78">
        <v>0</v>
      </c>
      <c r="J12" s="113"/>
    </row>
    <row r="13" spans="1:10" ht="12.75" customHeight="1" thickBot="1">
      <c r="A13" s="17" t="s">
        <v>26</v>
      </c>
      <c r="B13" s="177" t="s">
        <v>215</v>
      </c>
      <c r="C13" s="202" t="s">
        <v>33</v>
      </c>
      <c r="D13" s="188"/>
      <c r="E13" s="79"/>
      <c r="F13" s="149">
        <v>0</v>
      </c>
      <c r="G13" s="163"/>
      <c r="H13" s="79"/>
      <c r="I13" s="78">
        <v>0</v>
      </c>
      <c r="J13" s="113"/>
    </row>
    <row r="14" spans="1:10" s="10" customFormat="1" ht="15" customHeight="1">
      <c r="A14" s="32" t="s">
        <v>10</v>
      </c>
      <c r="B14" s="175" t="s">
        <v>59</v>
      </c>
      <c r="C14" s="200" t="s">
        <v>18</v>
      </c>
      <c r="D14" s="186" t="e">
        <f aca="true" t="shared" si="2" ref="D14:I14">D16/D15*100</f>
        <v>#DIV/0!</v>
      </c>
      <c r="E14" s="20" t="e">
        <f t="shared" si="2"/>
        <v>#DIV/0!</v>
      </c>
      <c r="F14" s="147">
        <f t="shared" si="2"/>
        <v>33.33333333333333</v>
      </c>
      <c r="G14" s="161" t="e">
        <f t="shared" si="2"/>
        <v>#DIV/0!</v>
      </c>
      <c r="H14" s="20" t="e">
        <f t="shared" si="2"/>
        <v>#DIV/0!</v>
      </c>
      <c r="I14" s="20">
        <f t="shared" si="2"/>
        <v>100</v>
      </c>
      <c r="J14" s="112"/>
    </row>
    <row r="15" spans="1:10" ht="12.75" customHeight="1">
      <c r="A15" s="14" t="s">
        <v>27</v>
      </c>
      <c r="B15" s="176" t="s">
        <v>216</v>
      </c>
      <c r="C15" s="201" t="s">
        <v>19</v>
      </c>
      <c r="D15" s="187"/>
      <c r="E15" s="78"/>
      <c r="F15" s="148">
        <v>3</v>
      </c>
      <c r="G15" s="162"/>
      <c r="H15" s="78"/>
      <c r="I15" s="78">
        <v>2</v>
      </c>
      <c r="J15" s="113"/>
    </row>
    <row r="16" spans="1:10" ht="21.75" customHeight="1" thickBot="1">
      <c r="A16" s="17" t="s">
        <v>28</v>
      </c>
      <c r="B16" s="177" t="s">
        <v>219</v>
      </c>
      <c r="C16" s="202" t="s">
        <v>19</v>
      </c>
      <c r="D16" s="188"/>
      <c r="E16" s="79"/>
      <c r="F16" s="149">
        <v>1</v>
      </c>
      <c r="G16" s="163"/>
      <c r="H16" s="79"/>
      <c r="I16" s="78">
        <v>2</v>
      </c>
      <c r="J16" s="113"/>
    </row>
    <row r="17" spans="1:10" s="88" customFormat="1" ht="24" customHeight="1">
      <c r="A17" s="83" t="s">
        <v>11</v>
      </c>
      <c r="B17" s="178" t="s">
        <v>203</v>
      </c>
      <c r="C17" s="203" t="s">
        <v>18</v>
      </c>
      <c r="D17" s="189" t="e">
        <f aca="true" t="shared" si="3" ref="D17:I17">D19/D18*100</f>
        <v>#DIV/0!</v>
      </c>
      <c r="E17" s="86" t="e">
        <f t="shared" si="3"/>
        <v>#DIV/0!</v>
      </c>
      <c r="F17" s="150">
        <f t="shared" si="3"/>
        <v>0</v>
      </c>
      <c r="G17" s="164" t="e">
        <f t="shared" si="3"/>
        <v>#DIV/0!</v>
      </c>
      <c r="H17" s="86" t="e">
        <f t="shared" si="3"/>
        <v>#DIV/0!</v>
      </c>
      <c r="I17" s="87">
        <f t="shared" si="3"/>
        <v>0</v>
      </c>
      <c r="J17" s="114"/>
    </row>
    <row r="18" spans="1:10" s="94" customFormat="1" ht="13.5" customHeight="1">
      <c r="A18" s="89" t="s">
        <v>29</v>
      </c>
      <c r="B18" s="179" t="s">
        <v>217</v>
      </c>
      <c r="C18" s="204" t="s">
        <v>33</v>
      </c>
      <c r="D18" s="190"/>
      <c r="E18" s="104"/>
      <c r="F18" s="151">
        <v>9</v>
      </c>
      <c r="G18" s="165"/>
      <c r="H18" s="104"/>
      <c r="I18" s="104">
        <v>9</v>
      </c>
      <c r="J18" s="115"/>
    </row>
    <row r="19" spans="1:10" s="94" customFormat="1" ht="21.75" customHeight="1" thickBot="1">
      <c r="A19" s="95" t="s">
        <v>30</v>
      </c>
      <c r="B19" s="180" t="s">
        <v>225</v>
      </c>
      <c r="C19" s="205" t="s">
        <v>19</v>
      </c>
      <c r="D19" s="191"/>
      <c r="E19" s="123"/>
      <c r="F19" s="152">
        <v>0</v>
      </c>
      <c r="G19" s="166"/>
      <c r="H19" s="123"/>
      <c r="I19" s="104">
        <v>0</v>
      </c>
      <c r="J19" s="115"/>
    </row>
    <row r="20" spans="1:10" s="88" customFormat="1" ht="15" customHeight="1">
      <c r="A20" s="100" t="s">
        <v>12</v>
      </c>
      <c r="B20" s="181" t="s">
        <v>148</v>
      </c>
      <c r="C20" s="206" t="s">
        <v>18</v>
      </c>
      <c r="D20" s="189" t="e">
        <f aca="true" t="shared" si="4" ref="D20:I20">D22/D21*100</f>
        <v>#DIV/0!</v>
      </c>
      <c r="E20" s="86" t="e">
        <f t="shared" si="4"/>
        <v>#DIV/0!</v>
      </c>
      <c r="F20" s="150">
        <f t="shared" si="4"/>
        <v>66.66666666666666</v>
      </c>
      <c r="G20" s="164" t="e">
        <f t="shared" si="4"/>
        <v>#DIV/0!</v>
      </c>
      <c r="H20" s="86" t="e">
        <f t="shared" si="4"/>
        <v>#DIV/0!</v>
      </c>
      <c r="I20" s="86">
        <f t="shared" si="4"/>
        <v>66.66666666666666</v>
      </c>
      <c r="J20" s="116"/>
    </row>
    <row r="21" spans="1:10" s="94" customFormat="1" ht="12" customHeight="1">
      <c r="A21" s="89" t="s">
        <v>31</v>
      </c>
      <c r="B21" s="179" t="s">
        <v>217</v>
      </c>
      <c r="C21" s="204" t="s">
        <v>33</v>
      </c>
      <c r="D21" s="190"/>
      <c r="E21" s="104"/>
      <c r="F21" s="151">
        <v>9</v>
      </c>
      <c r="G21" s="165"/>
      <c r="H21" s="104"/>
      <c r="I21" s="104">
        <v>9</v>
      </c>
      <c r="J21" s="115"/>
    </row>
    <row r="22" spans="1:10" s="94" customFormat="1" ht="13.5" customHeight="1" thickBot="1">
      <c r="A22" s="95" t="s">
        <v>32</v>
      </c>
      <c r="B22" s="180" t="s">
        <v>218</v>
      </c>
      <c r="C22" s="205" t="s">
        <v>19</v>
      </c>
      <c r="D22" s="190"/>
      <c r="E22" s="104"/>
      <c r="F22" s="151">
        <v>6</v>
      </c>
      <c r="G22" s="165"/>
      <c r="H22" s="104"/>
      <c r="I22" s="104">
        <v>6</v>
      </c>
      <c r="J22" s="115"/>
    </row>
    <row r="23" spans="1:10" s="94" customFormat="1" ht="25.5" customHeight="1" thickBot="1">
      <c r="A23" s="134" t="s">
        <v>13</v>
      </c>
      <c r="B23" s="182" t="s">
        <v>259</v>
      </c>
      <c r="C23" s="233" t="s">
        <v>19</v>
      </c>
      <c r="D23" s="192"/>
      <c r="E23" s="135"/>
      <c r="F23" s="153">
        <v>2</v>
      </c>
      <c r="G23" s="167"/>
      <c r="H23" s="135"/>
      <c r="I23" s="135">
        <v>0</v>
      </c>
      <c r="J23" s="115"/>
    </row>
    <row r="24" spans="1:10" s="137" customFormat="1" ht="28.5" customHeight="1" thickBot="1">
      <c r="A24" s="234" t="s">
        <v>260</v>
      </c>
      <c r="B24" s="235" t="s">
        <v>261</v>
      </c>
      <c r="C24" s="207" t="s">
        <v>19</v>
      </c>
      <c r="D24" s="192"/>
      <c r="E24" s="135"/>
      <c r="F24" s="153">
        <v>1</v>
      </c>
      <c r="G24" s="167"/>
      <c r="H24" s="135"/>
      <c r="I24" s="135">
        <v>0</v>
      </c>
      <c r="J24" s="136"/>
    </row>
    <row r="25" spans="1:10" s="137" customFormat="1" ht="28.5" customHeight="1" thickBot="1">
      <c r="A25" s="234" t="s">
        <v>262</v>
      </c>
      <c r="B25" s="235" t="s">
        <v>263</v>
      </c>
      <c r="C25" s="207" t="s">
        <v>19</v>
      </c>
      <c r="D25" s="207"/>
      <c r="E25" s="207"/>
      <c r="F25" s="207">
        <v>0</v>
      </c>
      <c r="G25" s="207"/>
      <c r="H25" s="207"/>
      <c r="I25" s="207">
        <v>0</v>
      </c>
      <c r="J25" s="136"/>
    </row>
    <row r="26" spans="1:10" s="137" customFormat="1" ht="28.5" customHeight="1" thickBot="1">
      <c r="A26" s="234" t="s">
        <v>264</v>
      </c>
      <c r="B26" s="236" t="s">
        <v>265</v>
      </c>
      <c r="C26" s="207" t="s">
        <v>19</v>
      </c>
      <c r="D26" s="207"/>
      <c r="E26" s="207"/>
      <c r="F26" s="207">
        <v>1</v>
      </c>
      <c r="G26" s="207"/>
      <c r="H26" s="207"/>
      <c r="I26" s="207">
        <v>0</v>
      </c>
      <c r="J26" s="136"/>
    </row>
    <row r="27" spans="1:10" s="94" customFormat="1" ht="16.5" customHeight="1" thickBot="1">
      <c r="A27" s="134" t="s">
        <v>14</v>
      </c>
      <c r="B27" s="178" t="s">
        <v>220</v>
      </c>
      <c r="C27" s="203" t="s">
        <v>19</v>
      </c>
      <c r="D27" s="193">
        <f aca="true" t="shared" si="5" ref="D27:I27">D28+D33+D34</f>
        <v>0</v>
      </c>
      <c r="E27" s="87">
        <f t="shared" si="5"/>
        <v>0</v>
      </c>
      <c r="F27" s="154">
        <v>9</v>
      </c>
      <c r="G27" s="168">
        <f t="shared" si="5"/>
        <v>0</v>
      </c>
      <c r="H27" s="87">
        <f t="shared" si="5"/>
        <v>0</v>
      </c>
      <c r="I27" s="87">
        <f t="shared" si="5"/>
        <v>9</v>
      </c>
      <c r="J27" s="117"/>
    </row>
    <row r="28" spans="1:10" s="94" customFormat="1" ht="12.75">
      <c r="A28" s="89" t="s">
        <v>155</v>
      </c>
      <c r="B28" s="179" t="s">
        <v>116</v>
      </c>
      <c r="C28" s="204" t="s">
        <v>19</v>
      </c>
      <c r="D28" s="194">
        <f>SUM(D29:D32)</f>
        <v>0</v>
      </c>
      <c r="E28" s="103">
        <f>SUM(E29:E32)</f>
        <v>0</v>
      </c>
      <c r="F28" s="155">
        <v>6</v>
      </c>
      <c r="G28" s="169">
        <f>SUM(G29:G32)</f>
        <v>0</v>
      </c>
      <c r="H28" s="103">
        <f>SUM(H29:H32)</f>
        <v>0</v>
      </c>
      <c r="I28" s="103">
        <v>6</v>
      </c>
      <c r="J28" s="117"/>
    </row>
    <row r="29" spans="1:10" s="94" customFormat="1" ht="12.75">
      <c r="A29" s="89" t="s">
        <v>156</v>
      </c>
      <c r="B29" s="183" t="s">
        <v>149</v>
      </c>
      <c r="C29" s="204" t="s">
        <v>19</v>
      </c>
      <c r="D29" s="190"/>
      <c r="E29" s="104"/>
      <c r="F29" s="151">
        <v>0</v>
      </c>
      <c r="G29" s="165"/>
      <c r="H29" s="104"/>
      <c r="I29" s="104">
        <v>0</v>
      </c>
      <c r="J29" s="117"/>
    </row>
    <row r="30" spans="1:10" s="94" customFormat="1" ht="9.75" customHeight="1">
      <c r="A30" s="89" t="s">
        <v>157</v>
      </c>
      <c r="B30" s="183" t="s">
        <v>150</v>
      </c>
      <c r="C30" s="204" t="s">
        <v>19</v>
      </c>
      <c r="D30" s="190"/>
      <c r="E30" s="104"/>
      <c r="F30" s="151">
        <v>3</v>
      </c>
      <c r="G30" s="165"/>
      <c r="H30" s="104"/>
      <c r="I30" s="104">
        <v>3</v>
      </c>
      <c r="J30" s="117"/>
    </row>
    <row r="31" spans="1:10" s="94" customFormat="1" ht="12" customHeight="1">
      <c r="A31" s="89" t="s">
        <v>158</v>
      </c>
      <c r="B31" s="183" t="s">
        <v>151</v>
      </c>
      <c r="C31" s="204" t="s">
        <v>19</v>
      </c>
      <c r="D31" s="190"/>
      <c r="E31" s="104"/>
      <c r="F31" s="151">
        <v>2</v>
      </c>
      <c r="G31" s="165"/>
      <c r="H31" s="104"/>
      <c r="I31" s="104">
        <v>2</v>
      </c>
      <c r="J31" s="117"/>
    </row>
    <row r="32" spans="1:10" s="94" customFormat="1" ht="12.75">
      <c r="A32" s="89" t="s">
        <v>159</v>
      </c>
      <c r="B32" s="183" t="s">
        <v>152</v>
      </c>
      <c r="C32" s="204" t="s">
        <v>19</v>
      </c>
      <c r="D32" s="190"/>
      <c r="E32" s="104"/>
      <c r="F32" s="151">
        <v>1</v>
      </c>
      <c r="G32" s="165"/>
      <c r="H32" s="104"/>
      <c r="I32" s="104">
        <v>1</v>
      </c>
      <c r="J32" s="117"/>
    </row>
    <row r="33" spans="1:10" s="94" customFormat="1" ht="12.75">
      <c r="A33" s="89" t="s">
        <v>160</v>
      </c>
      <c r="B33" s="179" t="s">
        <v>153</v>
      </c>
      <c r="C33" s="204" t="s">
        <v>19</v>
      </c>
      <c r="D33" s="195"/>
      <c r="E33" s="92"/>
      <c r="F33" s="156">
        <v>3</v>
      </c>
      <c r="G33" s="170"/>
      <c r="H33" s="92"/>
      <c r="I33" s="92">
        <v>3</v>
      </c>
      <c r="J33" s="117"/>
    </row>
    <row r="34" spans="1:11" s="94" customFormat="1" ht="13.5" thickBot="1">
      <c r="A34" s="95" t="s">
        <v>161</v>
      </c>
      <c r="B34" s="180" t="s">
        <v>154</v>
      </c>
      <c r="C34" s="205" t="s">
        <v>19</v>
      </c>
      <c r="D34" s="196"/>
      <c r="E34" s="98"/>
      <c r="F34" s="157">
        <v>0</v>
      </c>
      <c r="G34" s="171"/>
      <c r="H34" s="98"/>
      <c r="I34" s="98">
        <v>0</v>
      </c>
      <c r="J34" s="124"/>
      <c r="K34"/>
    </row>
    <row r="35" spans="1:10" ht="12.75">
      <c r="A35" s="32" t="s">
        <v>15</v>
      </c>
      <c r="B35" s="184" t="s">
        <v>221</v>
      </c>
      <c r="C35" s="208" t="s">
        <v>19</v>
      </c>
      <c r="D35" s="197">
        <f>D36+D37+D38+D39+D40+D41</f>
        <v>0</v>
      </c>
      <c r="E35" s="21">
        <f>SUM(E36:E41)</f>
        <v>0</v>
      </c>
      <c r="F35" s="158">
        <v>9</v>
      </c>
      <c r="G35" s="172">
        <f>SUM(G36:G41)</f>
        <v>0</v>
      </c>
      <c r="H35" s="21">
        <f>SUM(H36:H41)</f>
        <v>0</v>
      </c>
      <c r="I35" s="21">
        <f>I36+I37+I38+I39+I40+I41</f>
        <v>9</v>
      </c>
      <c r="J35" s="118"/>
    </row>
    <row r="36" spans="1:10" ht="12.75">
      <c r="A36" s="14" t="s">
        <v>162</v>
      </c>
      <c r="B36" s="176" t="s">
        <v>41</v>
      </c>
      <c r="C36" s="201" t="s">
        <v>19</v>
      </c>
      <c r="D36" s="198"/>
      <c r="E36" s="105"/>
      <c r="F36" s="159">
        <v>2</v>
      </c>
      <c r="G36" s="173"/>
      <c r="H36" s="105"/>
      <c r="I36" s="105">
        <v>2</v>
      </c>
      <c r="J36" s="118"/>
    </row>
    <row r="37" spans="1:10" ht="12.75">
      <c r="A37" s="108" t="s">
        <v>164</v>
      </c>
      <c r="B37" s="176" t="s">
        <v>42</v>
      </c>
      <c r="C37" s="201" t="s">
        <v>19</v>
      </c>
      <c r="D37" s="198"/>
      <c r="E37" s="105"/>
      <c r="F37" s="159">
        <v>0</v>
      </c>
      <c r="G37" s="173"/>
      <c r="H37" s="105"/>
      <c r="I37" s="105">
        <v>0</v>
      </c>
      <c r="J37" s="118"/>
    </row>
    <row r="38" spans="1:10" ht="12.75">
      <c r="A38" s="14" t="s">
        <v>163</v>
      </c>
      <c r="B38" s="176" t="s">
        <v>43</v>
      </c>
      <c r="C38" s="201" t="s">
        <v>19</v>
      </c>
      <c r="D38" s="198"/>
      <c r="E38" s="105"/>
      <c r="F38" s="159">
        <v>4</v>
      </c>
      <c r="G38" s="173"/>
      <c r="H38" s="105"/>
      <c r="I38" s="105">
        <v>4</v>
      </c>
      <c r="J38" s="118"/>
    </row>
    <row r="39" spans="1:10" ht="12.75">
      <c r="A39" s="14" t="s">
        <v>165</v>
      </c>
      <c r="B39" s="176" t="s">
        <v>44</v>
      </c>
      <c r="C39" s="201" t="s">
        <v>19</v>
      </c>
      <c r="D39" s="198"/>
      <c r="E39" s="105"/>
      <c r="F39" s="159">
        <v>1</v>
      </c>
      <c r="G39" s="173"/>
      <c r="H39" s="105"/>
      <c r="I39" s="105">
        <v>1</v>
      </c>
      <c r="J39" s="118"/>
    </row>
    <row r="40" spans="1:10" ht="12.75">
      <c r="A40" s="14" t="s">
        <v>166</v>
      </c>
      <c r="B40" s="176" t="s">
        <v>45</v>
      </c>
      <c r="C40" s="201" t="s">
        <v>19</v>
      </c>
      <c r="D40" s="198"/>
      <c r="E40" s="105"/>
      <c r="F40" s="159">
        <v>2</v>
      </c>
      <c r="G40" s="173"/>
      <c r="H40" s="105"/>
      <c r="I40" s="105">
        <v>2</v>
      </c>
      <c r="J40" s="118"/>
    </row>
    <row r="41" spans="1:10" ht="13.5" thickBot="1">
      <c r="A41" s="109" t="s">
        <v>167</v>
      </c>
      <c r="B41" s="177" t="s">
        <v>46</v>
      </c>
      <c r="C41" s="202" t="s">
        <v>19</v>
      </c>
      <c r="D41" s="199"/>
      <c r="E41" s="140"/>
      <c r="F41" s="160">
        <v>0</v>
      </c>
      <c r="G41" s="174"/>
      <c r="H41" s="140"/>
      <c r="I41" s="140">
        <v>0</v>
      </c>
      <c r="J41" s="118"/>
    </row>
    <row r="42" spans="1:10" ht="12.75">
      <c r="A42" s="32" t="s">
        <v>16</v>
      </c>
      <c r="B42" s="184" t="s">
        <v>222</v>
      </c>
      <c r="C42" s="208" t="s">
        <v>19</v>
      </c>
      <c r="D42" s="197">
        <f aca="true" t="shared" si="6" ref="D42:I42">D43+D44</f>
        <v>0</v>
      </c>
      <c r="E42" s="21">
        <f t="shared" si="6"/>
        <v>0</v>
      </c>
      <c r="F42" s="158">
        <v>9</v>
      </c>
      <c r="G42" s="172">
        <f t="shared" si="6"/>
        <v>0</v>
      </c>
      <c r="H42" s="21">
        <f t="shared" si="6"/>
        <v>0</v>
      </c>
      <c r="I42" s="21">
        <f t="shared" si="6"/>
        <v>9</v>
      </c>
      <c r="J42" s="118"/>
    </row>
    <row r="43" spans="1:10" ht="12.75">
      <c r="A43" s="108" t="s">
        <v>35</v>
      </c>
      <c r="B43" s="176" t="s">
        <v>47</v>
      </c>
      <c r="C43" s="201" t="s">
        <v>19</v>
      </c>
      <c r="D43" s="187"/>
      <c r="E43" s="78"/>
      <c r="F43" s="148">
        <v>1</v>
      </c>
      <c r="G43" s="162"/>
      <c r="H43" s="78"/>
      <c r="I43" s="78">
        <v>1</v>
      </c>
      <c r="J43" s="118"/>
    </row>
    <row r="44" spans="1:10" ht="13.5" thickBot="1">
      <c r="A44" s="109" t="s">
        <v>36</v>
      </c>
      <c r="B44" s="176" t="s">
        <v>48</v>
      </c>
      <c r="C44" s="202" t="s">
        <v>19</v>
      </c>
      <c r="D44" s="188"/>
      <c r="E44" s="79"/>
      <c r="F44" s="149">
        <v>8</v>
      </c>
      <c r="G44" s="163"/>
      <c r="H44" s="79"/>
      <c r="I44" s="79">
        <v>8</v>
      </c>
      <c r="J44" s="118"/>
    </row>
    <row r="45" spans="1:10" ht="24">
      <c r="A45" s="32" t="s">
        <v>176</v>
      </c>
      <c r="B45" s="185" t="s">
        <v>226</v>
      </c>
      <c r="C45" s="200" t="s">
        <v>19</v>
      </c>
      <c r="D45" s="197">
        <f>SUM(D46:D48)</f>
        <v>0</v>
      </c>
      <c r="E45" s="21">
        <f>SUM(E46:E48)</f>
        <v>0</v>
      </c>
      <c r="F45" s="158">
        <v>7</v>
      </c>
      <c r="G45" s="172">
        <f>SUM(G46:G48)</f>
        <v>0</v>
      </c>
      <c r="H45" s="21">
        <f>H46+H47+H48</f>
        <v>0</v>
      </c>
      <c r="I45" s="21">
        <v>3</v>
      </c>
      <c r="J45" s="118"/>
    </row>
    <row r="46" spans="1:10" ht="12.75">
      <c r="A46" s="108" t="s">
        <v>195</v>
      </c>
      <c r="B46" s="176" t="s">
        <v>192</v>
      </c>
      <c r="C46" s="201" t="s">
        <v>19</v>
      </c>
      <c r="D46" s="198"/>
      <c r="E46" s="105"/>
      <c r="F46" s="159">
        <v>7</v>
      </c>
      <c r="G46" s="173"/>
      <c r="H46" s="105"/>
      <c r="I46" s="105">
        <v>3</v>
      </c>
      <c r="J46" s="118"/>
    </row>
    <row r="47" spans="1:10" ht="12.75">
      <c r="A47" s="108" t="s">
        <v>196</v>
      </c>
      <c r="B47" s="176" t="s">
        <v>193</v>
      </c>
      <c r="C47" s="201" t="s">
        <v>19</v>
      </c>
      <c r="D47" s="198"/>
      <c r="E47" s="105"/>
      <c r="F47" s="159">
        <v>0</v>
      </c>
      <c r="G47" s="173"/>
      <c r="H47" s="105"/>
      <c r="I47" s="105">
        <v>0</v>
      </c>
      <c r="J47" s="118"/>
    </row>
    <row r="48" spans="1:10" ht="13.5" thickBot="1">
      <c r="A48" s="109" t="s">
        <v>197</v>
      </c>
      <c r="B48" s="176" t="s">
        <v>194</v>
      </c>
      <c r="C48" s="202" t="s">
        <v>19</v>
      </c>
      <c r="D48" s="199"/>
      <c r="E48" s="140"/>
      <c r="F48" s="160">
        <v>0</v>
      </c>
      <c r="G48" s="174"/>
      <c r="H48" s="140"/>
      <c r="I48" s="140">
        <v>0</v>
      </c>
      <c r="J48" s="118"/>
    </row>
    <row r="49" spans="1:10" ht="12.75">
      <c r="A49" s="32" t="s">
        <v>177</v>
      </c>
      <c r="B49" s="184" t="s">
        <v>227</v>
      </c>
      <c r="C49" s="200" t="s">
        <v>19</v>
      </c>
      <c r="D49" s="197">
        <f>SUM(D50:D56)</f>
        <v>0</v>
      </c>
      <c r="E49" s="21">
        <f>SUM(E50:E56)</f>
        <v>0</v>
      </c>
      <c r="F49" s="158">
        <v>6</v>
      </c>
      <c r="G49" s="172">
        <f>SUM(G50:G56)</f>
        <v>0</v>
      </c>
      <c r="H49" s="21">
        <f>SUM(H50:H56)</f>
        <v>0</v>
      </c>
      <c r="I49" s="21">
        <v>1</v>
      </c>
      <c r="J49" s="118"/>
    </row>
    <row r="50" spans="1:10" ht="12.75">
      <c r="A50" s="108" t="s">
        <v>185</v>
      </c>
      <c r="B50" s="176" t="s">
        <v>178</v>
      </c>
      <c r="C50" s="201" t="s">
        <v>19</v>
      </c>
      <c r="D50" s="198"/>
      <c r="E50" s="105"/>
      <c r="F50" s="159">
        <v>6</v>
      </c>
      <c r="G50" s="173"/>
      <c r="H50" s="105"/>
      <c r="I50" s="105">
        <v>0</v>
      </c>
      <c r="J50" s="118"/>
    </row>
    <row r="51" spans="1:10" ht="12.75">
      <c r="A51" s="108" t="s">
        <v>186</v>
      </c>
      <c r="B51" s="176" t="s">
        <v>179</v>
      </c>
      <c r="C51" s="201" t="s">
        <v>19</v>
      </c>
      <c r="D51" s="198"/>
      <c r="E51" s="105"/>
      <c r="F51" s="159">
        <v>0</v>
      </c>
      <c r="G51" s="173"/>
      <c r="H51" s="105"/>
      <c r="I51" s="105">
        <v>1</v>
      </c>
      <c r="J51" s="118"/>
    </row>
    <row r="52" spans="1:10" ht="12.75">
      <c r="A52" s="108" t="s">
        <v>187</v>
      </c>
      <c r="B52" s="176" t="s">
        <v>180</v>
      </c>
      <c r="C52" s="201" t="s">
        <v>19</v>
      </c>
      <c r="D52" s="198"/>
      <c r="E52" s="105"/>
      <c r="F52" s="159">
        <v>0</v>
      </c>
      <c r="G52" s="173"/>
      <c r="H52" s="105"/>
      <c r="I52" s="105">
        <v>0</v>
      </c>
      <c r="J52" s="118"/>
    </row>
    <row r="53" spans="1:10" ht="12.75">
      <c r="A53" s="108" t="s">
        <v>188</v>
      </c>
      <c r="B53" s="176" t="s">
        <v>181</v>
      </c>
      <c r="C53" s="201" t="s">
        <v>19</v>
      </c>
      <c r="D53" s="198"/>
      <c r="E53" s="105"/>
      <c r="F53" s="159">
        <v>0</v>
      </c>
      <c r="G53" s="173"/>
      <c r="H53" s="105"/>
      <c r="I53" s="105">
        <v>0</v>
      </c>
      <c r="J53" s="118"/>
    </row>
    <row r="54" spans="1:10" ht="22.5">
      <c r="A54" s="108" t="s">
        <v>189</v>
      </c>
      <c r="B54" s="176" t="s">
        <v>182</v>
      </c>
      <c r="C54" s="201" t="s">
        <v>19</v>
      </c>
      <c r="D54" s="198"/>
      <c r="E54" s="105"/>
      <c r="F54" s="159">
        <v>0</v>
      </c>
      <c r="G54" s="173"/>
      <c r="H54" s="105"/>
      <c r="I54" s="105">
        <v>0</v>
      </c>
      <c r="J54" s="118"/>
    </row>
    <row r="55" spans="1:10" ht="22.5">
      <c r="A55" s="108" t="s">
        <v>190</v>
      </c>
      <c r="B55" s="176" t="s">
        <v>183</v>
      </c>
      <c r="C55" s="201" t="s">
        <v>19</v>
      </c>
      <c r="D55" s="198"/>
      <c r="E55" s="105"/>
      <c r="F55" s="159">
        <v>0</v>
      </c>
      <c r="G55" s="173"/>
      <c r="H55" s="105"/>
      <c r="I55" s="105">
        <v>0</v>
      </c>
      <c r="J55" s="118"/>
    </row>
    <row r="56" spans="1:10" ht="22.5">
      <c r="A56" s="108" t="s">
        <v>191</v>
      </c>
      <c r="B56" s="176" t="s">
        <v>184</v>
      </c>
      <c r="C56" s="201" t="s">
        <v>19</v>
      </c>
      <c r="D56" s="198"/>
      <c r="E56" s="105"/>
      <c r="F56" s="159">
        <v>0</v>
      </c>
      <c r="G56" s="173"/>
      <c r="H56" s="105"/>
      <c r="I56" s="105">
        <v>0</v>
      </c>
      <c r="J56" s="118"/>
    </row>
    <row r="57" spans="1:10" ht="12.75">
      <c r="A57" s="119"/>
      <c r="B57" s="120"/>
      <c r="C57" s="121"/>
      <c r="D57" s="122"/>
      <c r="E57" s="122"/>
      <c r="F57" s="122"/>
      <c r="G57" s="122"/>
      <c r="H57" s="122"/>
      <c r="I57" s="122"/>
      <c r="J57" s="118"/>
    </row>
    <row r="58" spans="1:10" s="37" customFormat="1" ht="12" customHeight="1">
      <c r="A58" s="304" t="s">
        <v>254</v>
      </c>
      <c r="B58" s="304"/>
      <c r="C58" s="304"/>
      <c r="D58" s="304"/>
      <c r="E58" s="304"/>
      <c r="F58" s="304"/>
      <c r="G58" s="304"/>
      <c r="H58" s="304"/>
      <c r="I58" s="304"/>
      <c r="J58" s="80"/>
    </row>
    <row r="59" spans="1:9" s="37" customFormat="1" ht="28.5" customHeight="1">
      <c r="A59" s="316" t="s">
        <v>168</v>
      </c>
      <c r="B59" s="316"/>
      <c r="C59" s="316"/>
      <c r="D59" s="316"/>
      <c r="E59" s="316"/>
      <c r="F59" s="316"/>
      <c r="G59" s="316"/>
      <c r="H59" s="316"/>
      <c r="I59" s="316"/>
    </row>
    <row r="60" spans="1:10" ht="12.75">
      <c r="A60" s="307"/>
      <c r="B60" s="307"/>
      <c r="C60" s="307"/>
      <c r="D60" s="307"/>
      <c r="E60" s="307"/>
      <c r="F60" s="307"/>
      <c r="G60" s="307"/>
      <c r="H60" s="307"/>
      <c r="I60" s="307"/>
      <c r="J60" s="81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107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107"/>
    </row>
  </sheetData>
  <sheetProtection/>
  <mergeCells count="12">
    <mergeCell ref="A4:A6"/>
    <mergeCell ref="B4:B6"/>
    <mergeCell ref="C4:C6"/>
    <mergeCell ref="A58:I58"/>
    <mergeCell ref="A1:I1"/>
    <mergeCell ref="A60:I60"/>
    <mergeCell ref="A3:I3"/>
    <mergeCell ref="D4:I4"/>
    <mergeCell ref="D5:F5"/>
    <mergeCell ref="G5:I5"/>
    <mergeCell ref="A2:I2"/>
    <mergeCell ref="A59:I59"/>
  </mergeCells>
  <printOptions/>
  <pageMargins left="0.25" right="0.25" top="0.20925" bottom="0.2945" header="0.3" footer="0.3"/>
  <pageSetup horizontalDpi="600" verticalDpi="600" orientation="landscape" paperSize="9" scale="93" r:id="rId1"/>
  <rowBreaks count="1" manualBreakCount="1">
    <brk id="34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33"/>
  <sheetViews>
    <sheetView view="pageBreakPreview" zoomScaleSheetLayoutView="100" zoomScalePageLayoutView="0" workbookViewId="0" topLeftCell="C1">
      <selection activeCell="C19" sqref="C19"/>
    </sheetView>
  </sheetViews>
  <sheetFormatPr defaultColWidth="9.00390625" defaultRowHeight="12.75"/>
  <cols>
    <col min="1" max="1" width="0.37109375" style="0" customWidth="1"/>
    <col min="2" max="2" width="22.875" style="0" customWidth="1"/>
    <col min="3" max="3" width="25.25390625" style="0" customWidth="1"/>
    <col min="4" max="4" width="10.875" style="0" customWidth="1"/>
    <col min="5" max="5" width="28.25390625" style="0" customWidth="1"/>
    <col min="6" max="6" width="29.625" style="0" customWidth="1"/>
    <col min="7" max="7" width="13.75390625" style="0" customWidth="1"/>
    <col min="8" max="12" width="9.125" style="0" hidden="1" customWidth="1"/>
  </cols>
  <sheetData>
    <row r="1" spans="1:12" ht="21.75" customHeight="1">
      <c r="A1" s="127"/>
      <c r="B1" s="127"/>
      <c r="C1" s="127"/>
      <c r="D1" s="127"/>
      <c r="E1" s="127"/>
      <c r="F1" s="127"/>
      <c r="G1" s="144" t="s">
        <v>230</v>
      </c>
      <c r="H1" s="127"/>
      <c r="I1" s="127"/>
      <c r="J1" s="127"/>
      <c r="K1" s="127"/>
      <c r="L1" s="127"/>
    </row>
    <row r="2" spans="1:12" ht="21" customHeight="1">
      <c r="A2" s="127"/>
      <c r="B2" s="329" t="s">
        <v>201</v>
      </c>
      <c r="C2" s="330"/>
      <c r="D2" s="330"/>
      <c r="E2" s="330"/>
      <c r="F2" s="330"/>
      <c r="G2" s="330"/>
      <c r="H2" s="127"/>
      <c r="I2" s="127"/>
      <c r="J2" s="127"/>
      <c r="K2" s="127"/>
      <c r="L2" s="127"/>
    </row>
    <row r="4" spans="2:6" ht="15">
      <c r="B4" s="323" t="s">
        <v>232</v>
      </c>
      <c r="C4" s="323"/>
      <c r="D4" s="23"/>
      <c r="E4" s="277"/>
      <c r="F4" s="277"/>
    </row>
    <row r="5" spans="2:6" ht="15">
      <c r="B5" s="224"/>
      <c r="C5" s="224"/>
      <c r="D5" s="23"/>
      <c r="E5" s="218"/>
      <c r="F5" s="218"/>
    </row>
    <row r="6" spans="2:6" ht="15">
      <c r="B6" s="323" t="s">
        <v>235</v>
      </c>
      <c r="C6" s="275"/>
      <c r="D6" s="275"/>
      <c r="E6" s="275"/>
      <c r="F6" s="218"/>
    </row>
    <row r="7" spans="2:6" ht="12.75">
      <c r="B7" s="5"/>
      <c r="C7" s="5"/>
      <c r="D7" s="23"/>
      <c r="E7" s="25"/>
      <c r="F7" s="25"/>
    </row>
    <row r="8" spans="2:6" ht="12.75">
      <c r="B8" s="334" t="s">
        <v>233</v>
      </c>
      <c r="C8" s="335"/>
      <c r="D8" s="23"/>
      <c r="E8" s="219"/>
      <c r="F8" s="219"/>
    </row>
    <row r="9" spans="2:6" ht="25.5">
      <c r="B9" s="220" t="s">
        <v>170</v>
      </c>
      <c r="C9" s="220" t="s">
        <v>208</v>
      </c>
      <c r="D9" s="23"/>
      <c r="E9" s="219"/>
      <c r="F9" s="219"/>
    </row>
    <row r="10" spans="2:6" ht="12.75">
      <c r="B10" s="223">
        <v>1</v>
      </c>
      <c r="C10" s="223">
        <v>2</v>
      </c>
      <c r="E10" s="219"/>
      <c r="F10" s="219"/>
    </row>
    <row r="11" spans="2:6" ht="12.75">
      <c r="B11" s="139">
        <v>2</v>
      </c>
      <c r="C11" s="139">
        <v>0</v>
      </c>
      <c r="E11" s="219"/>
      <c r="F11" s="219"/>
    </row>
    <row r="12" spans="2:6" ht="12.75">
      <c r="B12" s="3"/>
      <c r="C12" s="3"/>
      <c r="E12" s="219"/>
      <c r="F12" s="219"/>
    </row>
    <row r="13" spans="2:17" ht="30" customHeight="1">
      <c r="B13" s="332" t="s">
        <v>231</v>
      </c>
      <c r="C13" s="333"/>
      <c r="D13" s="333"/>
      <c r="E13" s="333"/>
      <c r="F13" s="333"/>
      <c r="G13" s="333"/>
      <c r="H13" s="294"/>
      <c r="I13" s="328"/>
      <c r="J13" s="328"/>
      <c r="K13" s="328"/>
      <c r="L13" s="328"/>
      <c r="M13" s="328"/>
      <c r="N13" s="328"/>
      <c r="O13" s="328"/>
      <c r="P13" s="294"/>
      <c r="Q13" s="328"/>
    </row>
    <row r="14" spans="2:6" ht="12.75">
      <c r="B14" s="3"/>
      <c r="C14" s="3"/>
      <c r="E14" s="219"/>
      <c r="F14" s="219"/>
    </row>
    <row r="15" spans="2:17" ht="57.75" customHeight="1">
      <c r="B15" s="298" t="s">
        <v>171</v>
      </c>
      <c r="C15" s="324"/>
      <c r="D15" s="138" t="s">
        <v>229</v>
      </c>
      <c r="E15" s="142" t="s">
        <v>172</v>
      </c>
      <c r="F15" s="142" t="s">
        <v>175</v>
      </c>
      <c r="G15" s="138" t="s">
        <v>173</v>
      </c>
      <c r="H15" s="127"/>
      <c r="I15" s="133"/>
      <c r="J15" s="133"/>
      <c r="K15" s="133"/>
      <c r="L15" s="133"/>
      <c r="M15" s="133"/>
      <c r="N15" s="133"/>
      <c r="O15" s="133"/>
      <c r="P15" s="127"/>
      <c r="Q15" s="133"/>
    </row>
    <row r="16" spans="2:17" ht="15" customHeight="1">
      <c r="B16" s="298">
        <v>1</v>
      </c>
      <c r="C16" s="324"/>
      <c r="D16" s="138">
        <v>2</v>
      </c>
      <c r="E16" s="142">
        <v>3</v>
      </c>
      <c r="F16" s="142">
        <v>4</v>
      </c>
      <c r="G16" s="138">
        <v>5</v>
      </c>
      <c r="H16" s="127"/>
      <c r="I16" s="133"/>
      <c r="J16" s="133"/>
      <c r="K16" s="133"/>
      <c r="L16" s="133"/>
      <c r="M16" s="133"/>
      <c r="N16" s="133"/>
      <c r="O16" s="133"/>
      <c r="P16" s="127"/>
      <c r="Q16" s="133"/>
    </row>
    <row r="17" spans="2:7" s="128" customFormat="1" ht="15">
      <c r="B17" s="325"/>
      <c r="C17" s="326"/>
      <c r="D17" s="131"/>
      <c r="E17" s="222"/>
      <c r="F17" s="222"/>
      <c r="G17" s="131"/>
    </row>
    <row r="18" spans="2:7" s="128" customFormat="1" ht="15">
      <c r="B18" s="325"/>
      <c r="C18" s="327"/>
      <c r="D18" s="129"/>
      <c r="E18" s="143"/>
      <c r="F18" s="222"/>
      <c r="G18" s="129"/>
    </row>
    <row r="19" spans="2:6" ht="12.75">
      <c r="B19" s="3"/>
      <c r="C19" s="3"/>
      <c r="E19" s="219"/>
      <c r="F19" s="3"/>
    </row>
    <row r="20" spans="2:6" ht="15">
      <c r="B20" s="323" t="s">
        <v>234</v>
      </c>
      <c r="C20" s="323"/>
      <c r="E20" s="219"/>
      <c r="F20" s="3"/>
    </row>
    <row r="21" spans="2:6" ht="15">
      <c r="B21" s="224"/>
      <c r="C21" s="224"/>
      <c r="E21" s="219"/>
      <c r="F21" s="3"/>
    </row>
    <row r="22" spans="2:6" ht="15">
      <c r="B22" s="323" t="s">
        <v>236</v>
      </c>
      <c r="C22" s="275"/>
      <c r="D22" s="275"/>
      <c r="E22" s="275"/>
      <c r="F22" s="218"/>
    </row>
    <row r="23" spans="2:6" ht="12.75">
      <c r="B23" s="5"/>
      <c r="C23" s="5"/>
      <c r="E23" s="219"/>
      <c r="F23" s="3"/>
    </row>
    <row r="24" spans="2:6" ht="12.75">
      <c r="B24" s="334" t="s">
        <v>233</v>
      </c>
      <c r="C24" s="335"/>
      <c r="E24" s="219"/>
      <c r="F24" s="3"/>
    </row>
    <row r="25" spans="2:6" ht="25.5">
      <c r="B25" s="220" t="s">
        <v>170</v>
      </c>
      <c r="C25" s="220" t="s">
        <v>208</v>
      </c>
      <c r="E25" s="219"/>
      <c r="F25" s="3"/>
    </row>
    <row r="26" spans="2:6" ht="12.75">
      <c r="B26" s="223">
        <v>1</v>
      </c>
      <c r="C26" s="223">
        <v>2</v>
      </c>
      <c r="E26" s="219"/>
      <c r="F26" s="3"/>
    </row>
    <row r="27" spans="2:3" ht="12.75">
      <c r="B27" s="139">
        <v>6</v>
      </c>
      <c r="C27" s="139">
        <v>0</v>
      </c>
    </row>
    <row r="28" spans="2:3" ht="12.75">
      <c r="B28" s="3"/>
      <c r="C28" s="3"/>
    </row>
    <row r="29" spans="2:7" ht="25.5" customHeight="1">
      <c r="B29" s="331" t="s">
        <v>255</v>
      </c>
      <c r="C29" s="331"/>
      <c r="D29" s="331"/>
      <c r="E29" s="331"/>
      <c r="F29" s="331"/>
      <c r="G29" s="331"/>
    </row>
    <row r="31" spans="8:9" ht="10.5" customHeight="1">
      <c r="H31" s="130"/>
      <c r="I31" s="130"/>
    </row>
    <row r="33" spans="2:17" ht="15" customHeight="1">
      <c r="B33" s="127"/>
      <c r="C33" s="133"/>
      <c r="D33" s="133"/>
      <c r="E33" s="133"/>
      <c r="F33" s="133"/>
      <c r="G33" s="133"/>
      <c r="H33" s="127"/>
      <c r="I33" s="133"/>
      <c r="J33" s="133"/>
      <c r="K33" s="133"/>
      <c r="L33" s="133"/>
      <c r="M33" s="133"/>
      <c r="N33" s="133"/>
      <c r="O33" s="133"/>
      <c r="P33" s="127"/>
      <c r="Q33" s="133"/>
    </row>
  </sheetData>
  <sheetProtection/>
  <mergeCells count="16">
    <mergeCell ref="P13:Q13"/>
    <mergeCell ref="B2:G2"/>
    <mergeCell ref="B29:G29"/>
    <mergeCell ref="B13:G13"/>
    <mergeCell ref="H13:O13"/>
    <mergeCell ref="B4:C4"/>
    <mergeCell ref="E4:F4"/>
    <mergeCell ref="B8:C8"/>
    <mergeCell ref="B20:C20"/>
    <mergeCell ref="B24:C24"/>
    <mergeCell ref="B6:E6"/>
    <mergeCell ref="B22:E22"/>
    <mergeCell ref="B15:C15"/>
    <mergeCell ref="B16:C16"/>
    <mergeCell ref="B17:C17"/>
    <mergeCell ref="B18:C18"/>
  </mergeCells>
  <printOptions/>
  <pageMargins left="0.7" right="0.7" top="0.75" bottom="0.75" header="0.3" footer="0.3"/>
  <pageSetup horizontalDpi="600" verticalDpi="600" orientation="landscape" paperSize="9" scale="93" r:id="rId1"/>
  <rowBreaks count="1" manualBreakCount="1">
    <brk id="31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F18"/>
  <sheetViews>
    <sheetView view="pageBreakPreview" zoomScale="90" zoomScaleSheetLayoutView="90" zoomScalePageLayoutView="0" workbookViewId="0" topLeftCell="A4">
      <selection activeCell="J17" sqref="J17"/>
    </sheetView>
  </sheetViews>
  <sheetFormatPr defaultColWidth="9.00390625" defaultRowHeight="12.75"/>
  <cols>
    <col min="1" max="1" width="6.125" style="132" customWidth="1"/>
    <col min="2" max="2" width="88.75390625" style="132" customWidth="1"/>
    <col min="3" max="3" width="3.75390625" style="132" customWidth="1"/>
    <col min="4" max="4" width="14.75390625" style="132" customWidth="1"/>
    <col min="5" max="5" width="4.00390625" style="132" customWidth="1"/>
    <col min="6" max="6" width="10.25390625" style="132" customWidth="1"/>
    <col min="7" max="16384" width="9.125" style="132" customWidth="1"/>
  </cols>
  <sheetData>
    <row r="1" ht="14.25" customHeight="1">
      <c r="F1" s="230" t="s">
        <v>252</v>
      </c>
    </row>
    <row r="2" spans="1:6" ht="65.25" customHeight="1">
      <c r="A2" s="336" t="s">
        <v>267</v>
      </c>
      <c r="B2" s="336"/>
      <c r="C2" s="336"/>
      <c r="D2" s="336"/>
      <c r="E2" s="336"/>
      <c r="F2" s="336"/>
    </row>
    <row r="3" ht="15.75" thickBot="1"/>
    <row r="4" spans="1:6" ht="14.25" customHeight="1" thickTop="1">
      <c r="A4" s="340" t="s">
        <v>7</v>
      </c>
      <c r="B4" s="352" t="s">
        <v>238</v>
      </c>
      <c r="C4" s="343" t="s">
        <v>237</v>
      </c>
      <c r="D4" s="344"/>
      <c r="E4" s="344"/>
      <c r="F4" s="345"/>
    </row>
    <row r="5" spans="1:6" ht="45.75" customHeight="1" thickBot="1">
      <c r="A5" s="341"/>
      <c r="B5" s="353"/>
      <c r="C5" s="346"/>
      <c r="D5" s="347"/>
      <c r="E5" s="347"/>
      <c r="F5" s="348"/>
    </row>
    <row r="6" spans="1:6" ht="14.25" customHeight="1" hidden="1">
      <c r="A6" s="341"/>
      <c r="B6" s="353"/>
      <c r="C6" s="349"/>
      <c r="D6" s="350"/>
      <c r="E6" s="350"/>
      <c r="F6" s="351"/>
    </row>
    <row r="7" spans="1:6" ht="51" customHeight="1" thickBot="1" thickTop="1">
      <c r="A7" s="342"/>
      <c r="B7" s="354"/>
      <c r="C7" s="355" t="s">
        <v>211</v>
      </c>
      <c r="D7" s="356"/>
      <c r="E7" s="355" t="s">
        <v>210</v>
      </c>
      <c r="F7" s="360"/>
    </row>
    <row r="8" spans="1:6" ht="15" customHeight="1" thickBot="1" thickTop="1">
      <c r="A8" s="146">
        <v>1</v>
      </c>
      <c r="B8" s="221">
        <v>2</v>
      </c>
      <c r="C8" s="357">
        <v>3</v>
      </c>
      <c r="D8" s="358"/>
      <c r="E8" s="359">
        <v>4</v>
      </c>
      <c r="F8" s="358"/>
    </row>
    <row r="9" spans="1:6" ht="51" customHeight="1" thickTop="1">
      <c r="A9" s="227">
        <v>1</v>
      </c>
      <c r="B9" s="228" t="s">
        <v>242</v>
      </c>
      <c r="C9" s="337" t="s">
        <v>212</v>
      </c>
      <c r="D9" s="229"/>
      <c r="E9" s="337" t="s">
        <v>209</v>
      </c>
      <c r="F9" s="229" t="s">
        <v>276</v>
      </c>
    </row>
    <row r="10" spans="1:6" ht="33" customHeight="1">
      <c r="A10" s="145">
        <v>2</v>
      </c>
      <c r="B10" s="225" t="s">
        <v>243</v>
      </c>
      <c r="C10" s="338"/>
      <c r="D10" s="226"/>
      <c r="E10" s="338"/>
      <c r="F10" s="226" t="s">
        <v>276</v>
      </c>
    </row>
    <row r="11" spans="1:6" ht="35.25" customHeight="1">
      <c r="A11" s="145">
        <v>3</v>
      </c>
      <c r="B11" s="225" t="s">
        <v>244</v>
      </c>
      <c r="C11" s="338"/>
      <c r="D11" s="226"/>
      <c r="E11" s="338"/>
      <c r="F11" s="226" t="s">
        <v>276</v>
      </c>
    </row>
    <row r="12" spans="1:6" ht="48.75" customHeight="1">
      <c r="A12" s="145">
        <v>4</v>
      </c>
      <c r="B12" s="225" t="s">
        <v>245</v>
      </c>
      <c r="C12" s="338"/>
      <c r="D12" s="226"/>
      <c r="E12" s="338"/>
      <c r="F12" s="226" t="s">
        <v>276</v>
      </c>
    </row>
    <row r="13" spans="1:6" ht="69" customHeight="1">
      <c r="A13" s="145">
        <v>5</v>
      </c>
      <c r="B13" s="225" t="s">
        <v>246</v>
      </c>
      <c r="C13" s="338"/>
      <c r="D13" s="226"/>
      <c r="E13" s="338"/>
      <c r="F13" s="226" t="s">
        <v>276</v>
      </c>
    </row>
    <row r="14" spans="1:6" ht="33.75" customHeight="1">
      <c r="A14" s="145">
        <v>6</v>
      </c>
      <c r="B14" s="225" t="s">
        <v>247</v>
      </c>
      <c r="C14" s="338"/>
      <c r="D14" s="226"/>
      <c r="E14" s="338"/>
      <c r="F14" s="226" t="s">
        <v>277</v>
      </c>
    </row>
    <row r="15" spans="1:6" ht="48" customHeight="1">
      <c r="A15" s="145">
        <v>7</v>
      </c>
      <c r="B15" s="225" t="s">
        <v>248</v>
      </c>
      <c r="C15" s="338"/>
      <c r="D15" s="226"/>
      <c r="E15" s="338"/>
      <c r="F15" s="226" t="s">
        <v>276</v>
      </c>
    </row>
    <row r="16" spans="1:6" ht="43.5" customHeight="1">
      <c r="A16" s="145">
        <v>8</v>
      </c>
      <c r="B16" s="225" t="s">
        <v>249</v>
      </c>
      <c r="C16" s="338"/>
      <c r="D16" s="226"/>
      <c r="E16" s="338"/>
      <c r="F16" s="226" t="s">
        <v>277</v>
      </c>
    </row>
    <row r="17" spans="1:6" ht="46.5" customHeight="1">
      <c r="A17" s="145">
        <v>9</v>
      </c>
      <c r="B17" s="225" t="s">
        <v>250</v>
      </c>
      <c r="C17" s="338"/>
      <c r="D17" s="226"/>
      <c r="E17" s="338"/>
      <c r="F17" s="226" t="s">
        <v>276</v>
      </c>
    </row>
    <row r="18" spans="1:6" ht="44.25" customHeight="1">
      <c r="A18" s="145">
        <v>10</v>
      </c>
      <c r="B18" s="225" t="s">
        <v>251</v>
      </c>
      <c r="C18" s="339"/>
      <c r="D18" s="226"/>
      <c r="E18" s="339"/>
      <c r="F18" s="226" t="s">
        <v>276</v>
      </c>
    </row>
  </sheetData>
  <sheetProtection/>
  <mergeCells count="10">
    <mergeCell ref="A2:F2"/>
    <mergeCell ref="C9:C18"/>
    <mergeCell ref="A4:A7"/>
    <mergeCell ref="C4:F6"/>
    <mergeCell ref="B4:B7"/>
    <mergeCell ref="C7:D7"/>
    <mergeCell ref="C8:D8"/>
    <mergeCell ref="E8:F8"/>
    <mergeCell ref="E9:E18"/>
    <mergeCell ref="E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  <rowBreaks count="1" manualBreakCount="1">
    <brk id="18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5.25390625" style="0" customWidth="1"/>
    <col min="2" max="6" width="30.75390625" style="0" customWidth="1"/>
  </cols>
  <sheetData>
    <row r="1" spans="1:6" ht="12.75">
      <c r="A1" s="23"/>
      <c r="B1" s="23"/>
      <c r="C1" s="23"/>
      <c r="D1" s="23"/>
      <c r="E1" s="23"/>
      <c r="F1" s="9" t="s">
        <v>198</v>
      </c>
    </row>
    <row r="2" spans="1:6" ht="42.75" customHeight="1">
      <c r="A2" s="361" t="s">
        <v>270</v>
      </c>
      <c r="B2" s="361"/>
      <c r="C2" s="361"/>
      <c r="D2" s="361"/>
      <c r="E2" s="361"/>
      <c r="F2" s="361"/>
    </row>
    <row r="3" spans="1:6" ht="45" customHeight="1">
      <c r="A3" s="363" t="s">
        <v>7</v>
      </c>
      <c r="B3" s="363" t="s">
        <v>55</v>
      </c>
      <c r="C3" s="362" t="s">
        <v>258</v>
      </c>
      <c r="D3" s="362"/>
      <c r="E3" s="363" t="s">
        <v>266</v>
      </c>
      <c r="F3" s="362" t="s">
        <v>257</v>
      </c>
    </row>
    <row r="4" spans="1:6" ht="25.5" customHeight="1">
      <c r="A4" s="363"/>
      <c r="B4" s="363"/>
      <c r="C4" s="244" t="s">
        <v>269</v>
      </c>
      <c r="D4" s="245" t="s">
        <v>268</v>
      </c>
      <c r="E4" s="363"/>
      <c r="F4" s="362"/>
    </row>
    <row r="5" spans="1:6" ht="12.75">
      <c r="A5" s="223">
        <v>1</v>
      </c>
      <c r="B5" s="223">
        <v>2</v>
      </c>
      <c r="C5" s="223">
        <v>3</v>
      </c>
      <c r="D5" s="223">
        <v>4</v>
      </c>
      <c r="E5" s="223">
        <v>5</v>
      </c>
      <c r="F5" s="223">
        <v>6</v>
      </c>
    </row>
    <row r="6" spans="1:6" ht="12.75">
      <c r="A6" s="243">
        <v>1</v>
      </c>
      <c r="B6" s="223" t="s">
        <v>278</v>
      </c>
      <c r="C6" s="223">
        <v>0</v>
      </c>
      <c r="D6" s="223">
        <v>0</v>
      </c>
      <c r="E6" s="223">
        <v>0</v>
      </c>
      <c r="F6" s="223">
        <v>0</v>
      </c>
    </row>
    <row r="7" spans="1:6" ht="12.75">
      <c r="A7" s="243"/>
      <c r="B7" s="223"/>
      <c r="C7" s="223"/>
      <c r="D7" s="223"/>
      <c r="E7" s="223"/>
      <c r="F7" s="223"/>
    </row>
    <row r="8" spans="1:6" ht="12.75">
      <c r="A8" s="243"/>
      <c r="B8" s="223"/>
      <c r="C8" s="223"/>
      <c r="D8" s="223"/>
      <c r="E8" s="223"/>
      <c r="F8" s="223"/>
    </row>
  </sheetData>
  <sheetProtection/>
  <mergeCells count="6">
    <mergeCell ref="A2:F2"/>
    <mergeCell ref="C3:D3"/>
    <mergeCell ref="A3:A4"/>
    <mergeCell ref="B3:B4"/>
    <mergeCell ref="F3:F4"/>
    <mergeCell ref="E3:E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513</dc:creator>
  <cp:keywords/>
  <dc:description/>
  <cp:lastModifiedBy>Specialist</cp:lastModifiedBy>
  <cp:lastPrinted>2017-03-22T14:18:51Z</cp:lastPrinted>
  <dcterms:created xsi:type="dcterms:W3CDTF">2011-02-08T07:59:11Z</dcterms:created>
  <dcterms:modified xsi:type="dcterms:W3CDTF">2018-06-27T07:57:20Z</dcterms:modified>
  <cp:category/>
  <cp:version/>
  <cp:contentType/>
  <cp:contentStatus/>
</cp:coreProperties>
</file>